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洪羽\財金碩專班\課表收支表\"/>
    </mc:Choice>
  </mc:AlternateContent>
  <bookViews>
    <workbookView xWindow="0" yWindow="0" windowWidth="28800" windowHeight="11955"/>
  </bookViews>
  <sheets>
    <sheet name="107-2課表" sheetId="2" r:id="rId1"/>
  </sheets>
  <calcPr calcId="162913"/>
</workbook>
</file>

<file path=xl/calcChain.xml><?xml version="1.0" encoding="utf-8"?>
<calcChain xmlns="http://schemas.openxmlformats.org/spreadsheetml/2006/main">
  <c r="Z3" i="2" l="1"/>
  <c r="Z2" i="2"/>
  <c r="P3" i="2" l="1"/>
  <c r="P2" i="2"/>
  <c r="Z4" i="2"/>
</calcChain>
</file>

<file path=xl/sharedStrings.xml><?xml version="1.0" encoding="utf-8"?>
<sst xmlns="http://schemas.openxmlformats.org/spreadsheetml/2006/main" count="445" uniqueCount="89">
  <si>
    <t>日期</t>
    <phoneticPr fontId="1" type="noConversion"/>
  </si>
  <si>
    <t>星期</t>
    <phoneticPr fontId="1" type="noConversion"/>
  </si>
  <si>
    <t>上課時間</t>
    <phoneticPr fontId="1" type="noConversion"/>
  </si>
  <si>
    <t>教師</t>
    <phoneticPr fontId="1" type="noConversion"/>
  </si>
  <si>
    <t>六</t>
    <phoneticPr fontId="1" type="noConversion"/>
  </si>
  <si>
    <t>六</t>
    <phoneticPr fontId="1" type="noConversion"/>
  </si>
  <si>
    <t>廖永熙</t>
    <phoneticPr fontId="1" type="noConversion"/>
  </si>
  <si>
    <t>嘉義學分班</t>
    <phoneticPr fontId="1" type="noConversion"/>
  </si>
  <si>
    <t>09:00-18:00</t>
    <phoneticPr fontId="1" type="noConversion"/>
  </si>
  <si>
    <t>吳依正</t>
    <phoneticPr fontId="1" type="noConversion"/>
  </si>
  <si>
    <t>投資決策</t>
    <phoneticPr fontId="1" type="noConversion"/>
  </si>
  <si>
    <t>金融市場與機構</t>
  </si>
  <si>
    <t>期貨與選擇權</t>
  </si>
  <si>
    <t>白宗民</t>
    <phoneticPr fontId="1" type="noConversion"/>
  </si>
  <si>
    <t>2月23日</t>
    <phoneticPr fontId="1" type="noConversion"/>
  </si>
  <si>
    <t>3月2日</t>
    <phoneticPr fontId="1" type="noConversion"/>
  </si>
  <si>
    <t>3月9日</t>
    <phoneticPr fontId="1" type="noConversion"/>
  </si>
  <si>
    <t>3月16日</t>
    <phoneticPr fontId="1" type="noConversion"/>
  </si>
  <si>
    <t>3月23日</t>
    <phoneticPr fontId="1" type="noConversion"/>
  </si>
  <si>
    <t>3月30日</t>
    <phoneticPr fontId="1" type="noConversion"/>
  </si>
  <si>
    <t>4月6日</t>
    <phoneticPr fontId="1" type="noConversion"/>
  </si>
  <si>
    <t>4月13日</t>
    <phoneticPr fontId="1" type="noConversion"/>
  </si>
  <si>
    <t>4月20日</t>
    <phoneticPr fontId="1" type="noConversion"/>
  </si>
  <si>
    <t>4月27日</t>
    <phoneticPr fontId="1" type="noConversion"/>
  </si>
  <si>
    <t>5月4日</t>
    <phoneticPr fontId="1" type="noConversion"/>
  </si>
  <si>
    <t>5月11日</t>
    <phoneticPr fontId="1" type="noConversion"/>
  </si>
  <si>
    <t>5月18日</t>
    <phoneticPr fontId="1" type="noConversion"/>
  </si>
  <si>
    <t>5月25日</t>
    <phoneticPr fontId="1" type="noConversion"/>
  </si>
  <si>
    <t>6月1日</t>
    <phoneticPr fontId="1" type="noConversion"/>
  </si>
  <si>
    <t>6月8日</t>
    <phoneticPr fontId="1" type="noConversion"/>
  </si>
  <si>
    <t>6月15日</t>
    <phoneticPr fontId="1" type="noConversion"/>
  </si>
  <si>
    <t>6月22日</t>
    <phoneticPr fontId="1" type="noConversion"/>
  </si>
  <si>
    <t>研討會</t>
    <phoneticPr fontId="1" type="noConversion"/>
  </si>
  <si>
    <t>6月28日</t>
    <phoneticPr fontId="1" type="noConversion"/>
  </si>
  <si>
    <t>09:00-15:00</t>
    <phoneticPr fontId="1" type="noConversion"/>
  </si>
  <si>
    <t>09:00-15:00</t>
    <phoneticPr fontId="1" type="noConversion"/>
  </si>
  <si>
    <t>白宗民</t>
  </si>
  <si>
    <t>金融市場與機構經營</t>
  </si>
  <si>
    <t>吳依正</t>
  </si>
  <si>
    <t>房地產投資管理實務</t>
  </si>
  <si>
    <t>張瑞真</t>
  </si>
  <si>
    <t>風險管理與保險實務</t>
  </si>
  <si>
    <t>趙永祥</t>
  </si>
  <si>
    <t>國際金融與匯兌</t>
  </si>
  <si>
    <t>廖永熙</t>
  </si>
  <si>
    <t>日期</t>
    <phoneticPr fontId="1" type="noConversion"/>
  </si>
  <si>
    <t>星期</t>
    <phoneticPr fontId="1" type="noConversion"/>
  </si>
  <si>
    <t>上課時間</t>
    <phoneticPr fontId="1" type="noConversion"/>
  </si>
  <si>
    <t>專一</t>
    <phoneticPr fontId="1" type="noConversion"/>
  </si>
  <si>
    <t>教師</t>
    <phoneticPr fontId="1" type="noConversion"/>
  </si>
  <si>
    <t>2月23日</t>
    <phoneticPr fontId="1" type="noConversion"/>
  </si>
  <si>
    <t>六</t>
    <phoneticPr fontId="1" type="noConversion"/>
  </si>
  <si>
    <t>08:00 ~ 14:00</t>
  </si>
  <si>
    <t>投資決策實務</t>
    <phoneticPr fontId="1" type="noConversion"/>
  </si>
  <si>
    <t>14:00 ~ 20:00</t>
  </si>
  <si>
    <t>3月2日</t>
    <phoneticPr fontId="1" type="noConversion"/>
  </si>
  <si>
    <t>3月9日</t>
    <phoneticPr fontId="1" type="noConversion"/>
  </si>
  <si>
    <t>六</t>
    <phoneticPr fontId="1" type="noConversion"/>
  </si>
  <si>
    <t>3月16日</t>
    <phoneticPr fontId="1" type="noConversion"/>
  </si>
  <si>
    <t>3月23日</t>
    <phoneticPr fontId="1" type="noConversion"/>
  </si>
  <si>
    <t>成年禮及畢業典禮補假</t>
    <phoneticPr fontId="1" type="noConversion"/>
  </si>
  <si>
    <t>3月30日</t>
    <phoneticPr fontId="1" type="noConversion"/>
  </si>
  <si>
    <t>六</t>
    <phoneticPr fontId="1" type="noConversion"/>
  </si>
  <si>
    <t>4月6日</t>
    <phoneticPr fontId="1" type="noConversion"/>
  </si>
  <si>
    <t>4月13日</t>
    <phoneticPr fontId="1" type="noConversion"/>
  </si>
  <si>
    <t>4月20日</t>
    <phoneticPr fontId="1" type="noConversion"/>
  </si>
  <si>
    <t>4月20日</t>
    <phoneticPr fontId="1" type="noConversion"/>
  </si>
  <si>
    <t>4月27日</t>
    <phoneticPr fontId="1" type="noConversion"/>
  </si>
  <si>
    <t>5月4日</t>
    <phoneticPr fontId="1" type="noConversion"/>
  </si>
  <si>
    <t>5月11日</t>
    <phoneticPr fontId="1" type="noConversion"/>
  </si>
  <si>
    <t>5月18日</t>
    <phoneticPr fontId="1" type="noConversion"/>
  </si>
  <si>
    <t>5月25日</t>
    <phoneticPr fontId="1" type="noConversion"/>
  </si>
  <si>
    <t>6月1日</t>
    <phoneticPr fontId="1" type="noConversion"/>
  </si>
  <si>
    <t>6月8日</t>
    <phoneticPr fontId="1" type="noConversion"/>
  </si>
  <si>
    <t>6月15日</t>
    <phoneticPr fontId="1" type="noConversion"/>
  </si>
  <si>
    <t>6月22日</t>
    <phoneticPr fontId="1" type="noConversion"/>
  </si>
  <si>
    <t>投資決策實務</t>
    <phoneticPr fontId="1" type="noConversion"/>
  </si>
  <si>
    <t>教師</t>
    <phoneticPr fontId="1" type="noConversion"/>
  </si>
  <si>
    <t>吳依正</t>
    <phoneticPr fontId="1" type="noConversion"/>
  </si>
  <si>
    <t>白宗民</t>
    <phoneticPr fontId="1" type="noConversion"/>
  </si>
  <si>
    <t>專二</t>
    <phoneticPr fontId="1" type="noConversion"/>
  </si>
  <si>
    <t>教室</t>
    <phoneticPr fontId="1" type="noConversion"/>
  </si>
  <si>
    <t>時數</t>
    <phoneticPr fontId="1" type="noConversion"/>
  </si>
  <si>
    <t>教室</t>
    <phoneticPr fontId="1" type="noConversion"/>
  </si>
  <si>
    <t>時數</t>
    <phoneticPr fontId="1" type="noConversion"/>
  </si>
  <si>
    <t>H505</t>
    <phoneticPr fontId="1" type="noConversion"/>
  </si>
  <si>
    <t>H211</t>
    <phoneticPr fontId="1" type="noConversion"/>
  </si>
  <si>
    <t>總時數</t>
    <phoneticPr fontId="1" type="noConversion"/>
  </si>
  <si>
    <t>總時數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</si>
</sst>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20" fontId="2" fillId="0" borderId="1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20" fontId="2" fillId="2" borderId="1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20" fontId="2" fillId="3" borderId="1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1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49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49" fontId="0" fillId="5" borderId="1" xfId="0" applyNumberForma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shrinkToFit="1"/>
    </xf>
    <xf numFmtId="49" fontId="0" fillId="6" borderId="1" xfId="0" applyNumberForma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shrinkToFit="1"/>
    </xf>
    <xf numFmtId="49" fontId="0" fillId="7" borderId="1" xfId="0" applyNumberForma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shrinkToFit="1"/>
    </xf>
    <xf numFmtId="49" fontId="0" fillId="8" borderId="1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topLeftCell="B1" zoomScale="85" zoomScaleNormal="85" workbookViewId="0">
      <selection activeCell="Z4" sqref="Z4"/>
    </sheetView>
  </sheetViews>
  <sheetFormatPr defaultRowHeight="16.5" x14ac:dyDescent="0.25"/>
  <cols>
    <col min="1" max="1" width="4.125" bestFit="1" customWidth="1"/>
    <col min="3" max="3" width="5.875" bestFit="1" customWidth="1"/>
    <col min="4" max="4" width="12.875" bestFit="1" customWidth="1"/>
    <col min="5" max="5" width="16.375" bestFit="1" customWidth="1"/>
    <col min="9" max="9" width="5.875" bestFit="1" customWidth="1"/>
    <col min="10" max="10" width="14.625" bestFit="1" customWidth="1"/>
    <col min="11" max="11" width="23.75" bestFit="1" customWidth="1"/>
    <col min="12" max="12" width="7.875" bestFit="1" customWidth="1"/>
    <col min="13" max="14" width="5.875" bestFit="1" customWidth="1"/>
    <col min="19" max="19" width="5.875" bestFit="1" customWidth="1"/>
    <col min="20" max="20" width="15.25" bestFit="1" customWidth="1"/>
    <col min="21" max="21" width="23.75" customWidth="1"/>
    <col min="22" max="22" width="7.875" bestFit="1" customWidth="1"/>
    <col min="23" max="24" width="5.875" bestFit="1" customWidth="1"/>
  </cols>
  <sheetData>
    <row r="1" spans="1:26" x14ac:dyDescent="0.25">
      <c r="A1" s="1"/>
      <c r="B1" s="24" t="s">
        <v>0</v>
      </c>
      <c r="C1" s="24" t="s">
        <v>1</v>
      </c>
      <c r="D1" s="24" t="s">
        <v>2</v>
      </c>
      <c r="E1" s="24" t="s">
        <v>7</v>
      </c>
      <c r="F1" s="25" t="s">
        <v>3</v>
      </c>
      <c r="H1" s="24" t="s">
        <v>45</v>
      </c>
      <c r="I1" s="24" t="s">
        <v>46</v>
      </c>
      <c r="J1" s="24" t="s">
        <v>47</v>
      </c>
      <c r="K1" s="24" t="s">
        <v>48</v>
      </c>
      <c r="L1" s="25" t="s">
        <v>49</v>
      </c>
      <c r="M1" s="25" t="s">
        <v>81</v>
      </c>
      <c r="N1" s="36" t="s">
        <v>82</v>
      </c>
      <c r="O1" s="1" t="s">
        <v>77</v>
      </c>
      <c r="P1" s="1" t="s">
        <v>87</v>
      </c>
      <c r="R1" s="24" t="s">
        <v>45</v>
      </c>
      <c r="S1" s="24" t="s">
        <v>46</v>
      </c>
      <c r="T1" s="24" t="s">
        <v>47</v>
      </c>
      <c r="U1" s="24" t="s">
        <v>80</v>
      </c>
      <c r="V1" s="25" t="s">
        <v>49</v>
      </c>
      <c r="W1" s="25" t="s">
        <v>83</v>
      </c>
      <c r="X1" s="36" t="s">
        <v>84</v>
      </c>
      <c r="Y1" s="1" t="s">
        <v>49</v>
      </c>
      <c r="Z1" s="1" t="s">
        <v>88</v>
      </c>
    </row>
    <row r="2" spans="1:26" x14ac:dyDescent="0.25">
      <c r="A2" s="1">
        <v>1</v>
      </c>
      <c r="B2" s="4" t="s">
        <v>14</v>
      </c>
      <c r="C2" s="4" t="s">
        <v>4</v>
      </c>
      <c r="D2" s="5" t="s">
        <v>8</v>
      </c>
      <c r="E2" s="1" t="s">
        <v>10</v>
      </c>
      <c r="F2" s="1" t="s">
        <v>6</v>
      </c>
      <c r="H2" s="30" t="s">
        <v>50</v>
      </c>
      <c r="I2" s="30" t="s">
        <v>51</v>
      </c>
      <c r="J2" s="30" t="s">
        <v>52</v>
      </c>
      <c r="K2" s="31" t="s">
        <v>53</v>
      </c>
      <c r="L2" s="31" t="s">
        <v>36</v>
      </c>
      <c r="M2" s="31" t="s">
        <v>85</v>
      </c>
      <c r="N2" s="16">
        <v>6</v>
      </c>
      <c r="O2" s="1" t="s">
        <v>78</v>
      </c>
      <c r="P2" s="22">
        <f>SUM(N6,N12,N16:N17,N20,N24,N30,N32:N33)</f>
        <v>54</v>
      </c>
      <c r="R2" s="26" t="s">
        <v>50</v>
      </c>
      <c r="S2" s="26" t="s">
        <v>51</v>
      </c>
      <c r="T2" s="26" t="s">
        <v>52</v>
      </c>
      <c r="U2" s="27" t="s">
        <v>39</v>
      </c>
      <c r="V2" s="27" t="s">
        <v>40</v>
      </c>
      <c r="W2" s="27" t="s">
        <v>86</v>
      </c>
      <c r="X2" s="16">
        <v>6</v>
      </c>
      <c r="Y2" s="10" t="s">
        <v>40</v>
      </c>
      <c r="Z2" s="22">
        <f>SUM(X2,X12,X14,X18,X20,X24,X26)</f>
        <v>42</v>
      </c>
    </row>
    <row r="3" spans="1:26" x14ac:dyDescent="0.25">
      <c r="A3" s="1">
        <v>2</v>
      </c>
      <c r="B3" s="4" t="s">
        <v>15</v>
      </c>
      <c r="C3" s="4" t="s">
        <v>5</v>
      </c>
      <c r="D3" s="5" t="s">
        <v>8</v>
      </c>
      <c r="E3" s="1" t="s">
        <v>11</v>
      </c>
      <c r="F3" s="1" t="s">
        <v>9</v>
      </c>
      <c r="H3" s="30" t="s">
        <v>50</v>
      </c>
      <c r="I3" s="30" t="s">
        <v>51</v>
      </c>
      <c r="J3" s="30" t="s">
        <v>54</v>
      </c>
      <c r="K3" s="31" t="s">
        <v>12</v>
      </c>
      <c r="L3" s="31" t="s">
        <v>36</v>
      </c>
      <c r="M3" s="31" t="s">
        <v>85</v>
      </c>
      <c r="N3" s="3">
        <v>6</v>
      </c>
      <c r="O3" s="1" t="s">
        <v>79</v>
      </c>
      <c r="P3" s="22">
        <f>SUM(N2:N5,N10:N11,N14:N15,N18:N19,N22:N23,N26:N29,N34:N35)</f>
        <v>108</v>
      </c>
      <c r="R3" s="32" t="s">
        <v>50</v>
      </c>
      <c r="S3" s="32" t="s">
        <v>51</v>
      </c>
      <c r="T3" s="32" t="s">
        <v>54</v>
      </c>
      <c r="U3" s="33" t="s">
        <v>41</v>
      </c>
      <c r="V3" s="33" t="s">
        <v>42</v>
      </c>
      <c r="W3" s="33" t="s">
        <v>86</v>
      </c>
      <c r="X3" s="16">
        <v>6</v>
      </c>
      <c r="Y3" s="10" t="s">
        <v>42</v>
      </c>
      <c r="Z3" s="22">
        <f>SUM(X3,X4,X13,X15,X19,X21,X25)</f>
        <v>42</v>
      </c>
    </row>
    <row r="4" spans="1:26" x14ac:dyDescent="0.25">
      <c r="A4" s="1">
        <v>3</v>
      </c>
      <c r="B4" s="4" t="s">
        <v>16</v>
      </c>
      <c r="C4" s="4" t="s">
        <v>5</v>
      </c>
      <c r="D4" s="5" t="s">
        <v>8</v>
      </c>
      <c r="E4" s="1" t="s">
        <v>12</v>
      </c>
      <c r="F4" s="1" t="s">
        <v>13</v>
      </c>
      <c r="H4" s="30" t="s">
        <v>55</v>
      </c>
      <c r="I4" s="30" t="s">
        <v>51</v>
      </c>
      <c r="J4" s="30" t="s">
        <v>52</v>
      </c>
      <c r="K4" s="31" t="s">
        <v>53</v>
      </c>
      <c r="L4" s="31" t="s">
        <v>36</v>
      </c>
      <c r="M4" s="31" t="s">
        <v>85</v>
      </c>
      <c r="N4" s="16">
        <v>6</v>
      </c>
      <c r="R4" s="32" t="s">
        <v>55</v>
      </c>
      <c r="S4" s="32" t="s">
        <v>51</v>
      </c>
      <c r="T4" s="32" t="s">
        <v>52</v>
      </c>
      <c r="U4" s="33" t="s">
        <v>41</v>
      </c>
      <c r="V4" s="33" t="s">
        <v>42</v>
      </c>
      <c r="W4" s="33" t="s">
        <v>86</v>
      </c>
      <c r="X4" s="16">
        <v>6</v>
      </c>
      <c r="Y4" s="10" t="s">
        <v>44</v>
      </c>
      <c r="Z4" s="22">
        <f>SUM(X6,X10:X11,X16:X17,X22:X23)</f>
        <v>42</v>
      </c>
    </row>
    <row r="5" spans="1:26" x14ac:dyDescent="0.25">
      <c r="A5" s="3"/>
      <c r="B5" s="11" t="s">
        <v>17</v>
      </c>
      <c r="C5" s="11" t="s">
        <v>4</v>
      </c>
      <c r="D5" s="12"/>
      <c r="E5" s="11" t="s">
        <v>32</v>
      </c>
      <c r="F5" s="13"/>
      <c r="H5" s="30" t="s">
        <v>55</v>
      </c>
      <c r="I5" s="30" t="s">
        <v>51</v>
      </c>
      <c r="J5" s="30" t="s">
        <v>54</v>
      </c>
      <c r="K5" s="31" t="s">
        <v>12</v>
      </c>
      <c r="L5" s="31" t="s">
        <v>36</v>
      </c>
      <c r="M5" s="31" t="s">
        <v>85</v>
      </c>
      <c r="N5" s="3">
        <v>6</v>
      </c>
      <c r="R5" s="4" t="s">
        <v>55</v>
      </c>
      <c r="S5" s="4" t="s">
        <v>51</v>
      </c>
      <c r="T5" s="2" t="s">
        <v>54</v>
      </c>
      <c r="U5" s="22"/>
      <c r="V5" s="22"/>
      <c r="W5" s="22"/>
    </row>
    <row r="6" spans="1:26" x14ac:dyDescent="0.25">
      <c r="A6" s="6">
        <v>4</v>
      </c>
      <c r="B6" s="4" t="s">
        <v>18</v>
      </c>
      <c r="C6" s="4" t="s">
        <v>4</v>
      </c>
      <c r="D6" s="7" t="s">
        <v>8</v>
      </c>
      <c r="E6" s="1" t="s">
        <v>10</v>
      </c>
      <c r="F6" s="1" t="s">
        <v>6</v>
      </c>
      <c r="H6" s="28" t="s">
        <v>56</v>
      </c>
      <c r="I6" s="28" t="s">
        <v>57</v>
      </c>
      <c r="J6" s="28" t="s">
        <v>52</v>
      </c>
      <c r="K6" s="29" t="s">
        <v>37</v>
      </c>
      <c r="L6" s="29" t="s">
        <v>38</v>
      </c>
      <c r="M6" s="29" t="s">
        <v>85</v>
      </c>
      <c r="N6" s="3">
        <v>6</v>
      </c>
      <c r="P6" s="18"/>
      <c r="Q6" s="18"/>
      <c r="R6" s="34" t="s">
        <v>56</v>
      </c>
      <c r="S6" s="34" t="s">
        <v>57</v>
      </c>
      <c r="T6" s="34" t="s">
        <v>52</v>
      </c>
      <c r="U6" s="35" t="s">
        <v>43</v>
      </c>
      <c r="V6" s="35" t="s">
        <v>44</v>
      </c>
      <c r="W6" s="35" t="s">
        <v>86</v>
      </c>
      <c r="X6" s="3">
        <v>6</v>
      </c>
    </row>
    <row r="7" spans="1:26" x14ac:dyDescent="0.25">
      <c r="A7" s="6">
        <v>5</v>
      </c>
      <c r="B7" s="4" t="s">
        <v>19</v>
      </c>
      <c r="C7" s="4" t="s">
        <v>4</v>
      </c>
      <c r="D7" s="7" t="s">
        <v>8</v>
      </c>
      <c r="E7" s="1" t="s">
        <v>11</v>
      </c>
      <c r="F7" s="1" t="s">
        <v>9</v>
      </c>
      <c r="H7" s="4" t="s">
        <v>56</v>
      </c>
      <c r="I7" s="4" t="s">
        <v>57</v>
      </c>
      <c r="J7" s="2" t="s">
        <v>54</v>
      </c>
      <c r="K7" s="15"/>
      <c r="L7" s="15"/>
      <c r="M7" s="15"/>
      <c r="N7" s="3"/>
      <c r="P7" s="18"/>
      <c r="Q7" s="18"/>
      <c r="R7" s="4" t="s">
        <v>56</v>
      </c>
      <c r="S7" s="4" t="s">
        <v>57</v>
      </c>
      <c r="T7" s="2" t="s">
        <v>54</v>
      </c>
      <c r="U7" s="22"/>
      <c r="V7" s="22"/>
      <c r="W7" s="22"/>
    </row>
    <row r="8" spans="1:26" x14ac:dyDescent="0.25">
      <c r="A8" s="6">
        <v>6</v>
      </c>
      <c r="B8" s="4" t="s">
        <v>20</v>
      </c>
      <c r="C8" s="4" t="s">
        <v>4</v>
      </c>
      <c r="D8" s="7" t="s">
        <v>8</v>
      </c>
      <c r="E8" s="1" t="s">
        <v>12</v>
      </c>
      <c r="F8" s="1" t="s">
        <v>13</v>
      </c>
      <c r="H8" s="11" t="s">
        <v>58</v>
      </c>
      <c r="I8" s="11" t="s">
        <v>4</v>
      </c>
      <c r="J8" s="12"/>
      <c r="K8" s="11" t="s">
        <v>32</v>
      </c>
      <c r="L8" s="13"/>
      <c r="M8" s="13"/>
      <c r="N8" s="16"/>
      <c r="Q8" s="18"/>
      <c r="R8" s="11" t="s">
        <v>58</v>
      </c>
      <c r="S8" s="11" t="s">
        <v>4</v>
      </c>
      <c r="T8" s="12"/>
      <c r="U8" s="11" t="s">
        <v>32</v>
      </c>
      <c r="V8" s="13"/>
      <c r="W8" s="13"/>
      <c r="X8" s="16"/>
    </row>
    <row r="9" spans="1:26" x14ac:dyDescent="0.25">
      <c r="A9" s="6">
        <v>7</v>
      </c>
      <c r="B9" s="4" t="s">
        <v>21</v>
      </c>
      <c r="C9" s="4" t="s">
        <v>4</v>
      </c>
      <c r="D9" s="7" t="s">
        <v>8</v>
      </c>
      <c r="E9" s="1" t="s">
        <v>10</v>
      </c>
      <c r="F9" s="1" t="s">
        <v>6</v>
      </c>
      <c r="H9" s="11" t="s">
        <v>59</v>
      </c>
      <c r="I9" s="11" t="s">
        <v>4</v>
      </c>
      <c r="J9" s="11"/>
      <c r="K9" s="11" t="s">
        <v>60</v>
      </c>
      <c r="L9" s="14"/>
      <c r="M9" s="14"/>
      <c r="N9" s="16"/>
      <c r="R9" s="11" t="s">
        <v>59</v>
      </c>
      <c r="S9" s="11" t="s">
        <v>4</v>
      </c>
      <c r="T9" s="11"/>
      <c r="U9" s="11" t="s">
        <v>60</v>
      </c>
      <c r="V9" s="23"/>
      <c r="W9" s="23"/>
      <c r="X9" s="16"/>
    </row>
    <row r="10" spans="1:26" x14ac:dyDescent="0.25">
      <c r="A10" s="6">
        <v>8</v>
      </c>
      <c r="B10" s="4" t="s">
        <v>22</v>
      </c>
      <c r="C10" s="4" t="s">
        <v>4</v>
      </c>
      <c r="D10" s="7" t="s">
        <v>8</v>
      </c>
      <c r="E10" s="1" t="s">
        <v>12</v>
      </c>
      <c r="F10" s="1" t="s">
        <v>13</v>
      </c>
      <c r="H10" s="30" t="s">
        <v>61</v>
      </c>
      <c r="I10" s="30" t="s">
        <v>4</v>
      </c>
      <c r="J10" s="30" t="s">
        <v>52</v>
      </c>
      <c r="K10" s="31" t="s">
        <v>76</v>
      </c>
      <c r="L10" s="31" t="s">
        <v>36</v>
      </c>
      <c r="M10" s="31" t="s">
        <v>85</v>
      </c>
      <c r="N10" s="16">
        <v>6</v>
      </c>
      <c r="R10" s="34" t="s">
        <v>61</v>
      </c>
      <c r="S10" s="34" t="s">
        <v>4</v>
      </c>
      <c r="T10" s="34" t="s">
        <v>52</v>
      </c>
      <c r="U10" s="35" t="s">
        <v>43</v>
      </c>
      <c r="V10" s="35" t="s">
        <v>44</v>
      </c>
      <c r="W10" s="35" t="s">
        <v>86</v>
      </c>
      <c r="X10" s="3">
        <v>6</v>
      </c>
    </row>
    <row r="11" spans="1:26" x14ac:dyDescent="0.25">
      <c r="A11" s="6">
        <v>9</v>
      </c>
      <c r="B11" s="4" t="s">
        <v>23</v>
      </c>
      <c r="C11" s="4" t="s">
        <v>4</v>
      </c>
      <c r="D11" s="7" t="s">
        <v>8</v>
      </c>
      <c r="E11" s="1" t="s">
        <v>11</v>
      </c>
      <c r="F11" s="1" t="s">
        <v>9</v>
      </c>
      <c r="H11" s="30" t="s">
        <v>61</v>
      </c>
      <c r="I11" s="30" t="s">
        <v>62</v>
      </c>
      <c r="J11" s="30" t="s">
        <v>54</v>
      </c>
      <c r="K11" s="31" t="s">
        <v>12</v>
      </c>
      <c r="L11" s="31" t="s">
        <v>36</v>
      </c>
      <c r="M11" s="31" t="s">
        <v>85</v>
      </c>
      <c r="N11" s="16">
        <v>6</v>
      </c>
      <c r="R11" s="34" t="s">
        <v>61</v>
      </c>
      <c r="S11" s="34" t="s">
        <v>62</v>
      </c>
      <c r="T11" s="34" t="s">
        <v>54</v>
      </c>
      <c r="U11" s="35" t="s">
        <v>43</v>
      </c>
      <c r="V11" s="35" t="s">
        <v>44</v>
      </c>
      <c r="W11" s="35" t="s">
        <v>86</v>
      </c>
      <c r="X11" s="3">
        <v>6</v>
      </c>
    </row>
    <row r="12" spans="1:26" x14ac:dyDescent="0.25">
      <c r="A12" s="6">
        <v>10</v>
      </c>
      <c r="B12" s="4" t="s">
        <v>24</v>
      </c>
      <c r="C12" s="4" t="s">
        <v>4</v>
      </c>
      <c r="D12" s="7" t="s">
        <v>8</v>
      </c>
      <c r="E12" s="1" t="s">
        <v>10</v>
      </c>
      <c r="F12" s="1" t="s">
        <v>6</v>
      </c>
      <c r="H12" s="28" t="s">
        <v>63</v>
      </c>
      <c r="I12" s="28" t="s">
        <v>4</v>
      </c>
      <c r="J12" s="28" t="s">
        <v>52</v>
      </c>
      <c r="K12" s="29" t="s">
        <v>37</v>
      </c>
      <c r="L12" s="29" t="s">
        <v>38</v>
      </c>
      <c r="M12" s="29" t="s">
        <v>85</v>
      </c>
      <c r="N12" s="16">
        <v>6</v>
      </c>
      <c r="R12" s="26" t="s">
        <v>63</v>
      </c>
      <c r="S12" s="26" t="s">
        <v>4</v>
      </c>
      <c r="T12" s="26" t="s">
        <v>52</v>
      </c>
      <c r="U12" s="27" t="s">
        <v>39</v>
      </c>
      <c r="V12" s="27" t="s">
        <v>40</v>
      </c>
      <c r="W12" s="27" t="s">
        <v>86</v>
      </c>
      <c r="X12" s="3">
        <v>6</v>
      </c>
    </row>
    <row r="13" spans="1:26" x14ac:dyDescent="0.25">
      <c r="A13" s="6">
        <v>11</v>
      </c>
      <c r="B13" s="4" t="s">
        <v>25</v>
      </c>
      <c r="C13" s="4" t="s">
        <v>4</v>
      </c>
      <c r="D13" s="7" t="s">
        <v>8</v>
      </c>
      <c r="E13" s="1" t="s">
        <v>11</v>
      </c>
      <c r="F13" s="1" t="s">
        <v>9</v>
      </c>
      <c r="H13" s="4" t="s">
        <v>63</v>
      </c>
      <c r="I13" s="4" t="s">
        <v>62</v>
      </c>
      <c r="J13" s="2" t="s">
        <v>54</v>
      </c>
      <c r="K13" s="10"/>
      <c r="L13" s="10"/>
      <c r="M13" s="10"/>
      <c r="N13" s="16"/>
      <c r="R13" s="32" t="s">
        <v>63</v>
      </c>
      <c r="S13" s="32" t="s">
        <v>62</v>
      </c>
      <c r="T13" s="32" t="s">
        <v>54</v>
      </c>
      <c r="U13" s="33" t="s">
        <v>41</v>
      </c>
      <c r="V13" s="33" t="s">
        <v>42</v>
      </c>
      <c r="W13" s="33" t="s">
        <v>86</v>
      </c>
      <c r="X13" s="3">
        <v>6</v>
      </c>
    </row>
    <row r="14" spans="1:26" x14ac:dyDescent="0.25">
      <c r="A14" s="6">
        <v>12</v>
      </c>
      <c r="B14" s="4" t="s">
        <v>26</v>
      </c>
      <c r="C14" s="4" t="s">
        <v>4</v>
      </c>
      <c r="D14" s="5" t="s">
        <v>8</v>
      </c>
      <c r="E14" s="1" t="s">
        <v>12</v>
      </c>
      <c r="F14" s="1" t="s">
        <v>13</v>
      </c>
      <c r="H14" s="30" t="s">
        <v>64</v>
      </c>
      <c r="I14" s="30" t="s">
        <v>62</v>
      </c>
      <c r="J14" s="30" t="s">
        <v>52</v>
      </c>
      <c r="K14" s="31" t="s">
        <v>76</v>
      </c>
      <c r="L14" s="31" t="s">
        <v>36</v>
      </c>
      <c r="M14" s="31" t="s">
        <v>85</v>
      </c>
      <c r="N14" s="16">
        <v>6</v>
      </c>
      <c r="R14" s="26" t="s">
        <v>64</v>
      </c>
      <c r="S14" s="26" t="s">
        <v>62</v>
      </c>
      <c r="T14" s="26" t="s">
        <v>52</v>
      </c>
      <c r="U14" s="27" t="s">
        <v>39</v>
      </c>
      <c r="V14" s="27" t="s">
        <v>40</v>
      </c>
      <c r="W14" s="27" t="s">
        <v>86</v>
      </c>
      <c r="X14" s="16">
        <v>6</v>
      </c>
    </row>
    <row r="15" spans="1:26" x14ac:dyDescent="0.25">
      <c r="A15" s="1">
        <v>13</v>
      </c>
      <c r="B15" s="4" t="s">
        <v>27</v>
      </c>
      <c r="C15" s="4" t="s">
        <v>4</v>
      </c>
      <c r="D15" s="5" t="s">
        <v>8</v>
      </c>
      <c r="E15" s="1" t="s">
        <v>10</v>
      </c>
      <c r="F15" s="1" t="s">
        <v>6</v>
      </c>
      <c r="H15" s="30" t="s">
        <v>64</v>
      </c>
      <c r="I15" s="30" t="s">
        <v>62</v>
      </c>
      <c r="J15" s="30" t="s">
        <v>54</v>
      </c>
      <c r="K15" s="31" t="s">
        <v>12</v>
      </c>
      <c r="L15" s="31" t="s">
        <v>36</v>
      </c>
      <c r="M15" s="31" t="s">
        <v>85</v>
      </c>
      <c r="N15" s="16">
        <v>6</v>
      </c>
      <c r="R15" s="32" t="s">
        <v>64</v>
      </c>
      <c r="S15" s="32" t="s">
        <v>62</v>
      </c>
      <c r="T15" s="32" t="s">
        <v>54</v>
      </c>
      <c r="U15" s="33" t="s">
        <v>41</v>
      </c>
      <c r="V15" s="33" t="s">
        <v>42</v>
      </c>
      <c r="W15" s="33" t="s">
        <v>86</v>
      </c>
      <c r="X15" s="16">
        <v>6</v>
      </c>
    </row>
    <row r="16" spans="1:26" x14ac:dyDescent="0.25">
      <c r="A16" s="1">
        <v>14</v>
      </c>
      <c r="B16" s="4" t="s">
        <v>28</v>
      </c>
      <c r="C16" s="4" t="s">
        <v>4</v>
      </c>
      <c r="D16" s="5" t="s">
        <v>8</v>
      </c>
      <c r="E16" s="1" t="s">
        <v>11</v>
      </c>
      <c r="F16" s="1" t="s">
        <v>9</v>
      </c>
      <c r="H16" s="28" t="s">
        <v>65</v>
      </c>
      <c r="I16" s="28" t="s">
        <v>62</v>
      </c>
      <c r="J16" s="28" t="s">
        <v>52</v>
      </c>
      <c r="K16" s="29" t="s">
        <v>37</v>
      </c>
      <c r="L16" s="29" t="s">
        <v>38</v>
      </c>
      <c r="M16" s="29" t="s">
        <v>85</v>
      </c>
      <c r="N16" s="16">
        <v>6</v>
      </c>
      <c r="R16" s="34" t="s">
        <v>65</v>
      </c>
      <c r="S16" s="34" t="s">
        <v>62</v>
      </c>
      <c r="T16" s="34" t="s">
        <v>52</v>
      </c>
      <c r="U16" s="35" t="s">
        <v>43</v>
      </c>
      <c r="V16" s="35" t="s">
        <v>44</v>
      </c>
      <c r="W16" s="35" t="s">
        <v>86</v>
      </c>
      <c r="X16" s="3">
        <v>6</v>
      </c>
    </row>
    <row r="17" spans="1:24" x14ac:dyDescent="0.25">
      <c r="A17" s="1">
        <v>15</v>
      </c>
      <c r="B17" s="4" t="s">
        <v>29</v>
      </c>
      <c r="C17" s="4" t="s">
        <v>4</v>
      </c>
      <c r="D17" s="5" t="s">
        <v>8</v>
      </c>
      <c r="E17" s="1" t="s">
        <v>12</v>
      </c>
      <c r="F17" s="1" t="s">
        <v>13</v>
      </c>
      <c r="H17" s="28" t="s">
        <v>66</v>
      </c>
      <c r="I17" s="28" t="s">
        <v>62</v>
      </c>
      <c r="J17" s="28" t="s">
        <v>54</v>
      </c>
      <c r="K17" s="29" t="s">
        <v>37</v>
      </c>
      <c r="L17" s="29" t="s">
        <v>38</v>
      </c>
      <c r="M17" s="29" t="s">
        <v>85</v>
      </c>
      <c r="N17" s="16">
        <v>6</v>
      </c>
      <c r="R17" s="34" t="s">
        <v>66</v>
      </c>
      <c r="S17" s="34" t="s">
        <v>62</v>
      </c>
      <c r="T17" s="34" t="s">
        <v>54</v>
      </c>
      <c r="U17" s="35" t="s">
        <v>43</v>
      </c>
      <c r="V17" s="35" t="s">
        <v>44</v>
      </c>
      <c r="W17" s="35" t="s">
        <v>86</v>
      </c>
      <c r="X17" s="3">
        <v>6</v>
      </c>
    </row>
    <row r="18" spans="1:24" x14ac:dyDescent="0.25">
      <c r="A18" s="1">
        <v>16</v>
      </c>
      <c r="B18" s="4" t="s">
        <v>30</v>
      </c>
      <c r="C18" s="4" t="s">
        <v>4</v>
      </c>
      <c r="D18" s="5" t="s">
        <v>34</v>
      </c>
      <c r="E18" s="1" t="s">
        <v>10</v>
      </c>
      <c r="F18" s="1" t="s">
        <v>6</v>
      </c>
      <c r="H18" s="30" t="s">
        <v>67</v>
      </c>
      <c r="I18" s="30" t="s">
        <v>62</v>
      </c>
      <c r="J18" s="30" t="s">
        <v>52</v>
      </c>
      <c r="K18" s="31" t="s">
        <v>76</v>
      </c>
      <c r="L18" s="31" t="s">
        <v>36</v>
      </c>
      <c r="M18" s="31" t="s">
        <v>85</v>
      </c>
      <c r="N18" s="16">
        <v>6</v>
      </c>
      <c r="R18" s="26" t="s">
        <v>67</v>
      </c>
      <c r="S18" s="26" t="s">
        <v>62</v>
      </c>
      <c r="T18" s="26" t="s">
        <v>52</v>
      </c>
      <c r="U18" s="27" t="s">
        <v>39</v>
      </c>
      <c r="V18" s="27" t="s">
        <v>40</v>
      </c>
      <c r="W18" s="27" t="s">
        <v>86</v>
      </c>
      <c r="X18" s="16">
        <v>6</v>
      </c>
    </row>
    <row r="19" spans="1:24" x14ac:dyDescent="0.25">
      <c r="A19" s="1">
        <v>17</v>
      </c>
      <c r="B19" s="4" t="s">
        <v>31</v>
      </c>
      <c r="C19" s="4" t="s">
        <v>4</v>
      </c>
      <c r="D19" s="5" t="s">
        <v>35</v>
      </c>
      <c r="E19" s="1" t="s">
        <v>11</v>
      </c>
      <c r="F19" s="1" t="s">
        <v>9</v>
      </c>
      <c r="H19" s="30" t="s">
        <v>67</v>
      </c>
      <c r="I19" s="30" t="s">
        <v>62</v>
      </c>
      <c r="J19" s="30" t="s">
        <v>54</v>
      </c>
      <c r="K19" s="31" t="s">
        <v>12</v>
      </c>
      <c r="L19" s="31" t="s">
        <v>36</v>
      </c>
      <c r="M19" s="31" t="s">
        <v>85</v>
      </c>
      <c r="N19" s="16">
        <v>6</v>
      </c>
      <c r="R19" s="32" t="s">
        <v>67</v>
      </c>
      <c r="S19" s="32" t="s">
        <v>62</v>
      </c>
      <c r="T19" s="32" t="s">
        <v>54</v>
      </c>
      <c r="U19" s="33" t="s">
        <v>41</v>
      </c>
      <c r="V19" s="33" t="s">
        <v>42</v>
      </c>
      <c r="W19" s="33" t="s">
        <v>86</v>
      </c>
      <c r="X19" s="16">
        <v>6</v>
      </c>
    </row>
    <row r="20" spans="1:24" x14ac:dyDescent="0.25">
      <c r="A20" s="8">
        <v>18</v>
      </c>
      <c r="B20" s="4" t="s">
        <v>33</v>
      </c>
      <c r="C20" s="4" t="s">
        <v>4</v>
      </c>
      <c r="D20" s="5" t="s">
        <v>35</v>
      </c>
      <c r="E20" s="1" t="s">
        <v>12</v>
      </c>
      <c r="F20" s="1" t="s">
        <v>13</v>
      </c>
      <c r="H20" s="28" t="s">
        <v>24</v>
      </c>
      <c r="I20" s="28" t="s">
        <v>62</v>
      </c>
      <c r="J20" s="28" t="s">
        <v>52</v>
      </c>
      <c r="K20" s="29" t="s">
        <v>37</v>
      </c>
      <c r="L20" s="29" t="s">
        <v>38</v>
      </c>
      <c r="M20" s="29" t="s">
        <v>85</v>
      </c>
      <c r="N20" s="16">
        <v>6</v>
      </c>
      <c r="R20" s="26" t="s">
        <v>24</v>
      </c>
      <c r="S20" s="26" t="s">
        <v>62</v>
      </c>
      <c r="T20" s="26" t="s">
        <v>52</v>
      </c>
      <c r="U20" s="27" t="s">
        <v>39</v>
      </c>
      <c r="V20" s="27" t="s">
        <v>40</v>
      </c>
      <c r="W20" s="27" t="s">
        <v>86</v>
      </c>
      <c r="X20" s="17">
        <v>6</v>
      </c>
    </row>
    <row r="21" spans="1:24" x14ac:dyDescent="0.25">
      <c r="H21" s="4" t="s">
        <v>68</v>
      </c>
      <c r="I21" s="4" t="s">
        <v>62</v>
      </c>
      <c r="J21" s="2" t="s">
        <v>54</v>
      </c>
      <c r="K21" s="15"/>
      <c r="L21" s="15"/>
      <c r="M21" s="15"/>
      <c r="R21" s="32" t="s">
        <v>68</v>
      </c>
      <c r="S21" s="32" t="s">
        <v>62</v>
      </c>
      <c r="T21" s="32" t="s">
        <v>54</v>
      </c>
      <c r="U21" s="33" t="s">
        <v>41</v>
      </c>
      <c r="V21" s="33" t="s">
        <v>42</v>
      </c>
      <c r="W21" s="33" t="s">
        <v>86</v>
      </c>
      <c r="X21" s="17">
        <v>6</v>
      </c>
    </row>
    <row r="22" spans="1:24" x14ac:dyDescent="0.25">
      <c r="C22" s="9"/>
      <c r="D22" s="9"/>
      <c r="E22" s="9"/>
      <c r="H22" s="30" t="s">
        <v>69</v>
      </c>
      <c r="I22" s="30" t="s">
        <v>62</v>
      </c>
      <c r="J22" s="30" t="s">
        <v>52</v>
      </c>
      <c r="K22" s="31" t="s">
        <v>76</v>
      </c>
      <c r="L22" s="31" t="s">
        <v>36</v>
      </c>
      <c r="M22" s="31" t="s">
        <v>85</v>
      </c>
      <c r="N22" s="3">
        <v>6</v>
      </c>
      <c r="R22" s="34" t="s">
        <v>69</v>
      </c>
      <c r="S22" s="34" t="s">
        <v>62</v>
      </c>
      <c r="T22" s="34" t="s">
        <v>52</v>
      </c>
      <c r="U22" s="35" t="s">
        <v>43</v>
      </c>
      <c r="V22" s="35" t="s">
        <v>44</v>
      </c>
      <c r="W22" s="35" t="s">
        <v>86</v>
      </c>
      <c r="X22" s="3">
        <v>6</v>
      </c>
    </row>
    <row r="23" spans="1:24" x14ac:dyDescent="0.25">
      <c r="C23" s="9"/>
      <c r="D23" s="9"/>
      <c r="E23" s="9"/>
      <c r="H23" s="30" t="s">
        <v>69</v>
      </c>
      <c r="I23" s="30" t="s">
        <v>62</v>
      </c>
      <c r="J23" s="30" t="s">
        <v>54</v>
      </c>
      <c r="K23" s="31" t="s">
        <v>12</v>
      </c>
      <c r="L23" s="31" t="s">
        <v>36</v>
      </c>
      <c r="M23" s="31" t="s">
        <v>85</v>
      </c>
      <c r="N23" s="17">
        <v>6</v>
      </c>
      <c r="R23" s="34" t="s">
        <v>69</v>
      </c>
      <c r="S23" s="34" t="s">
        <v>62</v>
      </c>
      <c r="T23" s="34" t="s">
        <v>54</v>
      </c>
      <c r="U23" s="35" t="s">
        <v>43</v>
      </c>
      <c r="V23" s="35" t="s">
        <v>44</v>
      </c>
      <c r="W23" s="35" t="s">
        <v>86</v>
      </c>
      <c r="X23" s="3">
        <v>6</v>
      </c>
    </row>
    <row r="24" spans="1:24" x14ac:dyDescent="0.25">
      <c r="C24" s="9"/>
      <c r="D24" s="9"/>
      <c r="E24" s="9"/>
      <c r="H24" s="28" t="s">
        <v>70</v>
      </c>
      <c r="I24" s="28" t="s">
        <v>62</v>
      </c>
      <c r="J24" s="28" t="s">
        <v>52</v>
      </c>
      <c r="K24" s="29" t="s">
        <v>37</v>
      </c>
      <c r="L24" s="29" t="s">
        <v>38</v>
      </c>
      <c r="M24" s="29" t="s">
        <v>85</v>
      </c>
      <c r="N24" s="3">
        <v>6</v>
      </c>
      <c r="R24" s="26" t="s">
        <v>70</v>
      </c>
      <c r="S24" s="26" t="s">
        <v>62</v>
      </c>
      <c r="T24" s="26" t="s">
        <v>52</v>
      </c>
      <c r="U24" s="27" t="s">
        <v>39</v>
      </c>
      <c r="V24" s="27" t="s">
        <v>40</v>
      </c>
      <c r="W24" s="27" t="s">
        <v>86</v>
      </c>
      <c r="X24" s="3">
        <v>6</v>
      </c>
    </row>
    <row r="25" spans="1:24" x14ac:dyDescent="0.25">
      <c r="H25" s="4" t="s">
        <v>70</v>
      </c>
      <c r="I25" s="4" t="s">
        <v>62</v>
      </c>
      <c r="J25" s="2" t="s">
        <v>54</v>
      </c>
      <c r="K25" s="10"/>
      <c r="L25" s="10"/>
      <c r="M25" s="10"/>
      <c r="N25" s="3"/>
      <c r="R25" s="32" t="s">
        <v>70</v>
      </c>
      <c r="S25" s="32" t="s">
        <v>62</v>
      </c>
      <c r="T25" s="32" t="s">
        <v>54</v>
      </c>
      <c r="U25" s="33" t="s">
        <v>41</v>
      </c>
      <c r="V25" s="33" t="s">
        <v>42</v>
      </c>
      <c r="W25" s="33" t="s">
        <v>86</v>
      </c>
      <c r="X25" s="16">
        <v>6</v>
      </c>
    </row>
    <row r="26" spans="1:24" x14ac:dyDescent="0.25">
      <c r="C26" s="9"/>
      <c r="D26" s="9"/>
      <c r="E26" s="9"/>
      <c r="H26" s="30" t="s">
        <v>71</v>
      </c>
      <c r="I26" s="30" t="s">
        <v>62</v>
      </c>
      <c r="J26" s="30" t="s">
        <v>52</v>
      </c>
      <c r="K26" s="31" t="s">
        <v>76</v>
      </c>
      <c r="L26" s="31" t="s">
        <v>36</v>
      </c>
      <c r="M26" s="31" t="s">
        <v>85</v>
      </c>
      <c r="N26" s="3">
        <v>6</v>
      </c>
      <c r="R26" s="26" t="s">
        <v>71</v>
      </c>
      <c r="S26" s="26" t="s">
        <v>62</v>
      </c>
      <c r="T26" s="26" t="s">
        <v>52</v>
      </c>
      <c r="U26" s="27" t="s">
        <v>39</v>
      </c>
      <c r="V26" s="27" t="s">
        <v>40</v>
      </c>
      <c r="W26" s="27" t="s">
        <v>86</v>
      </c>
      <c r="X26" s="3">
        <v>6</v>
      </c>
    </row>
    <row r="27" spans="1:24" x14ac:dyDescent="0.25">
      <c r="C27" s="9"/>
      <c r="D27" s="9"/>
      <c r="E27" s="9"/>
      <c r="H27" s="30" t="s">
        <v>71</v>
      </c>
      <c r="I27" s="30" t="s">
        <v>62</v>
      </c>
      <c r="J27" s="30" t="s">
        <v>54</v>
      </c>
      <c r="K27" s="31" t="s">
        <v>12</v>
      </c>
      <c r="L27" s="31" t="s">
        <v>36</v>
      </c>
      <c r="M27" s="31" t="s">
        <v>85</v>
      </c>
      <c r="N27" s="3">
        <v>6</v>
      </c>
      <c r="R27" s="4" t="s">
        <v>71</v>
      </c>
      <c r="S27" s="4" t="s">
        <v>62</v>
      </c>
      <c r="T27" s="2" t="s">
        <v>54</v>
      </c>
      <c r="U27" s="15"/>
      <c r="V27" s="15"/>
      <c r="W27" s="15"/>
    </row>
    <row r="28" spans="1:24" x14ac:dyDescent="0.25">
      <c r="C28" s="9"/>
      <c r="D28" s="9"/>
      <c r="E28" s="9"/>
      <c r="H28" s="30" t="s">
        <v>72</v>
      </c>
      <c r="I28" s="30" t="s">
        <v>62</v>
      </c>
      <c r="J28" s="30" t="s">
        <v>52</v>
      </c>
      <c r="K28" s="31" t="s">
        <v>76</v>
      </c>
      <c r="L28" s="31" t="s">
        <v>36</v>
      </c>
      <c r="M28" s="31" t="s">
        <v>85</v>
      </c>
      <c r="N28" s="3">
        <v>6</v>
      </c>
      <c r="R28" s="18"/>
      <c r="S28" s="18"/>
      <c r="T28" s="19"/>
      <c r="U28" s="20"/>
      <c r="V28" s="20"/>
      <c r="W28" s="20"/>
      <c r="X28" s="3"/>
    </row>
    <row r="29" spans="1:24" x14ac:dyDescent="0.25">
      <c r="H29" s="30" t="s">
        <v>72</v>
      </c>
      <c r="I29" s="30" t="s">
        <v>62</v>
      </c>
      <c r="J29" s="30" t="s">
        <v>54</v>
      </c>
      <c r="K29" s="31" t="s">
        <v>12</v>
      </c>
      <c r="L29" s="31" t="s">
        <v>36</v>
      </c>
      <c r="M29" s="31" t="s">
        <v>85</v>
      </c>
      <c r="N29" s="3">
        <v>6</v>
      </c>
      <c r="R29" s="18"/>
      <c r="S29" s="18"/>
      <c r="T29" s="19"/>
      <c r="U29" s="20"/>
      <c r="V29" s="20"/>
      <c r="W29" s="20"/>
      <c r="X29" s="3"/>
    </row>
    <row r="30" spans="1:24" x14ac:dyDescent="0.25">
      <c r="H30" s="28" t="s">
        <v>73</v>
      </c>
      <c r="I30" s="28" t="s">
        <v>62</v>
      </c>
      <c r="J30" s="28" t="s">
        <v>52</v>
      </c>
      <c r="K30" s="29" t="s">
        <v>37</v>
      </c>
      <c r="L30" s="29" t="s">
        <v>38</v>
      </c>
      <c r="M30" s="29" t="s">
        <v>85</v>
      </c>
      <c r="N30" s="3">
        <v>6</v>
      </c>
      <c r="R30" s="18"/>
      <c r="S30" s="18"/>
      <c r="T30" s="19"/>
      <c r="U30" s="18"/>
      <c r="V30" s="18"/>
      <c r="W30" s="18"/>
      <c r="X30" s="3"/>
    </row>
    <row r="31" spans="1:24" x14ac:dyDescent="0.25">
      <c r="H31" s="4" t="s">
        <v>73</v>
      </c>
      <c r="I31" s="4" t="s">
        <v>62</v>
      </c>
      <c r="J31" s="2" t="s">
        <v>54</v>
      </c>
      <c r="K31" s="15"/>
      <c r="L31" s="15"/>
      <c r="M31" s="15"/>
      <c r="N31" s="3"/>
      <c r="R31" s="18"/>
      <c r="S31" s="18"/>
      <c r="T31" s="19"/>
      <c r="U31" s="21"/>
      <c r="V31" s="21"/>
      <c r="W31" s="21"/>
      <c r="X31" s="3"/>
    </row>
    <row r="32" spans="1:24" x14ac:dyDescent="0.25">
      <c r="H32" s="28" t="s">
        <v>74</v>
      </c>
      <c r="I32" s="28" t="s">
        <v>62</v>
      </c>
      <c r="J32" s="28" t="s">
        <v>52</v>
      </c>
      <c r="K32" s="29" t="s">
        <v>37</v>
      </c>
      <c r="L32" s="29" t="s">
        <v>38</v>
      </c>
      <c r="M32" s="29" t="s">
        <v>85</v>
      </c>
      <c r="N32" s="3">
        <v>6</v>
      </c>
      <c r="R32" s="18"/>
      <c r="S32" s="18"/>
      <c r="T32" s="19"/>
      <c r="U32" s="18"/>
      <c r="V32" s="18"/>
      <c r="W32" s="18"/>
      <c r="X32" s="3"/>
    </row>
    <row r="33" spans="8:24" x14ac:dyDescent="0.25">
      <c r="H33" s="28" t="s">
        <v>74</v>
      </c>
      <c r="I33" s="28" t="s">
        <v>62</v>
      </c>
      <c r="J33" s="28" t="s">
        <v>54</v>
      </c>
      <c r="K33" s="29" t="s">
        <v>37</v>
      </c>
      <c r="L33" s="29" t="s">
        <v>38</v>
      </c>
      <c r="M33" s="29" t="s">
        <v>85</v>
      </c>
      <c r="N33" s="3">
        <v>6</v>
      </c>
      <c r="R33" s="18"/>
      <c r="S33" s="18"/>
      <c r="T33" s="19"/>
      <c r="U33" s="18"/>
      <c r="V33" s="18"/>
      <c r="W33" s="18"/>
      <c r="X33" s="3"/>
    </row>
    <row r="34" spans="8:24" x14ac:dyDescent="0.25">
      <c r="H34" s="30" t="s">
        <v>75</v>
      </c>
      <c r="I34" s="30" t="s">
        <v>62</v>
      </c>
      <c r="J34" s="30" t="s">
        <v>52</v>
      </c>
      <c r="K34" s="31" t="s">
        <v>76</v>
      </c>
      <c r="L34" s="31" t="s">
        <v>36</v>
      </c>
      <c r="M34" s="31" t="s">
        <v>85</v>
      </c>
      <c r="N34" s="3">
        <v>6</v>
      </c>
      <c r="R34" s="18"/>
      <c r="S34" s="18"/>
      <c r="T34" s="19"/>
      <c r="U34" s="18"/>
      <c r="V34" s="18"/>
      <c r="W34" s="18"/>
      <c r="X34" s="3"/>
    </row>
    <row r="35" spans="8:24" x14ac:dyDescent="0.25">
      <c r="H35" s="30" t="s">
        <v>75</v>
      </c>
      <c r="I35" s="30" t="s">
        <v>62</v>
      </c>
      <c r="J35" s="30" t="s">
        <v>54</v>
      </c>
      <c r="K35" s="31" t="s">
        <v>12</v>
      </c>
      <c r="L35" s="31" t="s">
        <v>36</v>
      </c>
      <c r="M35" s="31" t="s">
        <v>85</v>
      </c>
      <c r="N35" s="3">
        <v>6</v>
      </c>
      <c r="R35" s="18"/>
      <c r="S35" s="18"/>
      <c r="T35" s="19"/>
      <c r="U35" s="18"/>
      <c r="V35" s="18"/>
      <c r="W35" s="18"/>
      <c r="X35" s="3"/>
    </row>
    <row r="36" spans="8:24" x14ac:dyDescent="0.25">
      <c r="R36" s="18"/>
      <c r="S36" s="18"/>
    </row>
  </sheetData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107-2課表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大葡</cp:lastModifiedBy>
  <dcterms:created xsi:type="dcterms:W3CDTF">2015-08-30T09:38:11Z</dcterms:created>
  <dcterms:modified xsi:type="dcterms:W3CDTF">2019-01-24T03:11:59Z</dcterms:modified>
</cp:coreProperties>
</file>