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120" windowHeight="11130" activeTab="1"/>
  </bookViews>
  <sheets>
    <sheet name="工作表1" sheetId="1" r:id="rId1"/>
    <sheet name="sheet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<sst xmlns="http://schemas.openxmlformats.org/spreadsheetml/2006/main" count="112" uniqueCount="99">
  <si>
    <t>學生證號</t>
  </si>
  <si>
    <t>學生姓名</t>
  </si>
  <si>
    <t>學生系所</t>
  </si>
  <si>
    <t>企業管理學系</t>
  </si>
  <si>
    <t>備註</t>
  </si>
  <si>
    <t>欄1</t>
  </si>
  <si>
    <t>欄3</t>
  </si>
  <si>
    <t>欄4</t>
  </si>
  <si>
    <t>欄5</t>
  </si>
  <si>
    <t>欄6</t>
  </si>
  <si>
    <t>第一次作業</t>
  </si>
  <si>
    <t>第二次作業</t>
  </si>
  <si>
    <t>期中考成績</t>
  </si>
  <si>
    <t>欄52</t>
  </si>
  <si>
    <t>期末報告成績</t>
  </si>
  <si>
    <t>欄53</t>
  </si>
  <si>
    <t>欄2</t>
  </si>
  <si>
    <t>10424127</t>
  </si>
  <si>
    <t>陳志正</t>
  </si>
  <si>
    <t>旅遊管理學系</t>
  </si>
  <si>
    <t>10511170</t>
  </si>
  <si>
    <t>亞迪</t>
  </si>
  <si>
    <t>10517065</t>
  </si>
  <si>
    <t>蔡品緻</t>
  </si>
  <si>
    <t>幼兒教育學系</t>
  </si>
  <si>
    <t>10518166</t>
  </si>
  <si>
    <t>郭俊毅</t>
  </si>
  <si>
    <t>生死學系</t>
  </si>
  <si>
    <t>10520047</t>
  </si>
  <si>
    <t>亞亭</t>
  </si>
  <si>
    <t>國際事務與企業學系</t>
  </si>
  <si>
    <t>10523007</t>
  </si>
  <si>
    <t>邱仕偉</t>
  </si>
  <si>
    <t>自然生物科技學系</t>
  </si>
  <si>
    <t>10610129</t>
  </si>
  <si>
    <t>蔡睿洋</t>
  </si>
  <si>
    <t>10610221</t>
  </si>
  <si>
    <t>龔宗丞</t>
  </si>
  <si>
    <t>10611106</t>
  </si>
  <si>
    <t>林敦民</t>
  </si>
  <si>
    <t>外國語文學系</t>
  </si>
  <si>
    <t>10616001</t>
  </si>
  <si>
    <t>蔡志杰</t>
  </si>
  <si>
    <t>10616002</t>
  </si>
  <si>
    <t>藍慈昀</t>
  </si>
  <si>
    <t>10616032</t>
  </si>
  <si>
    <t>范家銓</t>
  </si>
  <si>
    <t>10616047</t>
  </si>
  <si>
    <t>施奕鳴</t>
  </si>
  <si>
    <t>10616050</t>
  </si>
  <si>
    <t>伊藤曆音</t>
  </si>
  <si>
    <t>10618161</t>
  </si>
  <si>
    <t>黃士源</t>
  </si>
  <si>
    <t>10618169</t>
  </si>
  <si>
    <t>鄭竣安</t>
  </si>
  <si>
    <t>10620024</t>
  </si>
  <si>
    <t>王景儀</t>
  </si>
  <si>
    <t>資訊工程學系</t>
  </si>
  <si>
    <t>10624117</t>
  </si>
  <si>
    <t>何冠輝</t>
  </si>
  <si>
    <t>10627042</t>
  </si>
  <si>
    <t>黃煜程</t>
  </si>
  <si>
    <t>民族音樂學系</t>
  </si>
  <si>
    <t>10628014</t>
  </si>
  <si>
    <t>田庭胤</t>
  </si>
  <si>
    <t>10631202</t>
  </si>
  <si>
    <t>劉侑軒</t>
  </si>
  <si>
    <t>文化創意事業管理學系</t>
  </si>
  <si>
    <t>10631220</t>
  </si>
  <si>
    <t>陳政宏</t>
  </si>
  <si>
    <t>傳播學系</t>
  </si>
  <si>
    <t>10634017</t>
  </si>
  <si>
    <t>古琳湘</t>
  </si>
  <si>
    <t>運動與健康學程</t>
  </si>
  <si>
    <t>創新經營與創業策略</t>
  </si>
  <si>
    <r>
      <rPr>
        <sz val="14"/>
        <color indexed="10"/>
        <rFont val="微軟正黑體"/>
        <family val="2"/>
      </rPr>
      <t>缺考</t>
    </r>
  </si>
  <si>
    <r>
      <rPr>
        <sz val="14"/>
        <color indexed="10"/>
        <rFont val="新細明體"/>
        <family val="1"/>
      </rPr>
      <t>待</t>
    </r>
    <r>
      <rPr>
        <sz val="14"/>
        <color indexed="10"/>
        <rFont val="微軟正黑體"/>
        <family val="2"/>
      </rPr>
      <t>補考</t>
    </r>
  </si>
  <si>
    <t>欄522</t>
  </si>
  <si>
    <t>數值</t>
  </si>
  <si>
    <t>等地</t>
  </si>
  <si>
    <t>人數</t>
  </si>
  <si>
    <t>G</t>
  </si>
  <si>
    <t>F</t>
  </si>
  <si>
    <t>E</t>
  </si>
  <si>
    <t>D</t>
  </si>
  <si>
    <t>C</t>
  </si>
  <si>
    <t>B</t>
  </si>
  <si>
    <t>A</t>
  </si>
  <si>
    <t>等地</t>
  </si>
  <si>
    <t>A</t>
  </si>
  <si>
    <t>B</t>
  </si>
  <si>
    <t>C</t>
  </si>
  <si>
    <t>D</t>
  </si>
  <si>
    <t>E</t>
  </si>
  <si>
    <t>#N/A</t>
  </si>
  <si>
    <t>(空白)</t>
  </si>
  <si>
    <t>總計</t>
  </si>
  <si>
    <t>計數 - 欄2</t>
  </si>
  <si>
    <t>合計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</si>
</sst>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58">
    <font>
      <sz val="10"/>
      <name val="Arial"/>
      <family val="2"/>
    </font>
    <font>
      <sz val="9"/>
      <name val="細明體"/>
      <family val="3"/>
    </font>
    <font>
      <sz val="12"/>
      <name val="微軟正黑體"/>
      <family val="2"/>
    </font>
    <font>
      <b/>
      <sz val="13"/>
      <name val="微軟正黑體"/>
      <family val="2"/>
    </font>
    <font>
      <sz val="13"/>
      <name val="微軟正黑體"/>
      <family val="2"/>
    </font>
    <font>
      <sz val="14"/>
      <name val="Arial Rounded MT Bold"/>
      <family val="2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3"/>
      <color indexed="10"/>
      <name val="微軟正黑體"/>
      <family val="2"/>
    </font>
    <font>
      <b/>
      <sz val="12"/>
      <name val="微軟正黑體"/>
      <family val="2"/>
    </font>
    <font>
      <sz val="14"/>
      <color indexed="10"/>
      <name val="微軟正黑體"/>
      <family val="2"/>
    </font>
    <font>
      <sz val="14"/>
      <name val="Arial Black"/>
      <family val="2"/>
    </font>
    <font>
      <sz val="14"/>
      <color indexed="10"/>
      <name val="Arial Black"/>
      <family val="2"/>
    </font>
    <font>
      <sz val="14"/>
      <color indexed="10"/>
      <name val="新細明體"/>
      <family val="1"/>
    </font>
    <font>
      <sz val="10"/>
      <color indexed="8"/>
      <name val="新細明體"/>
      <family val="1"/>
    </font>
    <font>
      <sz val="9"/>
      <color indexed="63"/>
      <name val="新細明體"/>
      <family val="1"/>
    </font>
    <font>
      <sz val="10"/>
      <color indexed="63"/>
      <name val="新細明體"/>
      <family val="1"/>
    </font>
    <font>
      <sz val="14"/>
      <color indexed="63"/>
      <name val="新細明體"/>
      <family val="1"/>
    </font>
    <font>
      <b/>
      <sz val="14"/>
      <name val="微軟正黑體"/>
      <family val="2"/>
    </font>
    <font>
      <b/>
      <sz val="14"/>
      <name val="細明體"/>
      <family val="3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3"/>
      <color rgb="FFFF0000"/>
      <name val="微軟正黑體"/>
      <family val="2"/>
    </font>
    <font>
      <sz val="14"/>
      <color rgb="FFFF0000"/>
      <name val="Arial Black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56" fillId="33" borderId="0" xfId="0" applyFont="1" applyFill="1" applyAlignment="1">
      <alignment horizontal="right"/>
    </xf>
    <xf numFmtId="0" fontId="26" fillId="33" borderId="0" xfId="0" applyFont="1" applyFill="1" applyAlignment="1">
      <alignment/>
    </xf>
    <xf numFmtId="0" fontId="56" fillId="33" borderId="0" xfId="0" applyFont="1" applyFill="1" applyAlignment="1">
      <alignment horizontal="right"/>
    </xf>
    <xf numFmtId="0" fontId="26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33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195"/>
          <c:y val="0.09525"/>
          <c:w val="0.9627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sheet1!$N$2</c:f>
              <c:strCache>
                <c:ptCount val="1"/>
                <c:pt idx="0">
                  <c:v>人數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sheet1!$M$3:$M$9</c:f>
              <c:strCache/>
            </c:strRef>
          </c:cat>
          <c:val>
            <c:numRef>
              <c:f>sheet1!$N$3:$N$9</c:f>
              <c:numCache/>
            </c:numRef>
          </c:val>
          <c:smooth val="0"/>
        </c:ser>
        <c:marker val="1"/>
        <c:axId val="34048460"/>
        <c:axId val="38000685"/>
      </c:lineChart>
      <c:catAx>
        <c:axId val="34048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000685"/>
        <c:crosses val="autoZero"/>
        <c:auto val="1"/>
        <c:lblOffset val="100"/>
        <c:tickLblSkip val="1"/>
        <c:noMultiLvlLbl val="0"/>
      </c:catAx>
      <c:valAx>
        <c:axId val="380006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0484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10</xdr:row>
      <xdr:rowOff>238125</xdr:rowOff>
    </xdr:from>
    <xdr:to>
      <xdr:col>20</xdr:col>
      <xdr:colOff>276225</xdr:colOff>
      <xdr:row>23</xdr:row>
      <xdr:rowOff>85725</xdr:rowOff>
    </xdr:to>
    <xdr:graphicFrame>
      <xdr:nvGraphicFramePr>
        <xdr:cNvPr id="1" name="圖表 1"/>
        <xdr:cNvGraphicFramePr/>
      </xdr:nvGraphicFramePr>
      <xdr:xfrm>
        <a:off x="11439525" y="3181350"/>
        <a:ext cx="64293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表格1"/>
  </cacheSource>
  <cacheFields count="9">
    <cacheField name="欄1">
      <sharedItems containsMixedTypes="0"/>
    </cacheField>
    <cacheField name="欄2">
      <sharedItems containsBlank="1" containsMixedTypes="0" count="25">
        <m/>
        <s v="學生姓名"/>
        <s v="陳志正"/>
        <s v="亞迪"/>
        <s v="蔡品緻"/>
        <s v="郭俊毅"/>
        <s v="亞亭"/>
        <s v="邱仕偉"/>
        <s v="蔡睿洋"/>
        <s v="龔宗丞"/>
        <s v="林敦民"/>
        <s v="蔡志杰"/>
        <s v="藍慈昀"/>
        <s v="范家銓"/>
        <s v="施奕鳴"/>
        <s v="伊藤曆音"/>
        <s v="黃士源"/>
        <s v="鄭竣安"/>
        <s v="王景儀"/>
        <s v="何冠輝"/>
        <s v="黃煜程"/>
        <s v="田庭胤"/>
        <s v="劉侑軒"/>
        <s v="陳政宏"/>
        <s v="古琳湘"/>
      </sharedItems>
    </cacheField>
    <cacheField name="欄3">
      <sharedItems containsMixedTypes="0"/>
    </cacheField>
    <cacheField name="欄4">
      <sharedItems containsMixedTypes="0"/>
    </cacheField>
    <cacheField name="欄5">
      <sharedItems containsMixedTypes="0"/>
    </cacheField>
    <cacheField name="欄52">
      <sharedItems containsMixedTypes="1" containsNumber="1" containsInteger="1"/>
    </cacheField>
    <cacheField name="欄522">
      <sharedItems containsBlank="1" containsMixedTypes="0" count="8">
        <m/>
        <s v="等地"/>
        <s v="E"/>
        <s v="C"/>
        <s v="D"/>
        <e v="#N/A"/>
        <s v="A"/>
        <s v="B"/>
      </sharedItems>
    </cacheField>
    <cacheField name="欄53">
      <sharedItems containsMixedTypes="0"/>
    </cacheField>
    <cacheField name="欄6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5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B13" firstHeaderRow="2" firstDataRow="2" firstDataCol="1"/>
  <pivotFields count="9"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sortType="descending">
      <items count="9">
        <item x="0"/>
        <item x="5"/>
        <item x="1"/>
        <item x="2"/>
        <item x="4"/>
        <item x="3"/>
        <item x="7"/>
        <item x="6"/>
        <item t="default"/>
      </items>
    </pivotField>
    <pivotField compact="0" outline="0" showAll="0"/>
    <pivotField compact="0" outline="0" showAll="0"/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計數 - 欄2" fld="1" subtotal="count" baseField="0" baseItem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表格1" displayName="表格1" ref="A1:I27" comment="" totalsRowShown="0">
  <autoFilter ref="A1:I27"/>
  <tableColumns count="9">
    <tableColumn id="1" name="欄1"/>
    <tableColumn id="2" name="欄2"/>
    <tableColumn id="3" name="欄3"/>
    <tableColumn id="4" name="欄4"/>
    <tableColumn id="5" name="欄5"/>
    <tableColumn id="7" name="欄52"/>
    <tableColumn id="9" name="欄522"/>
    <tableColumn id="8" name="欄53"/>
    <tableColumn id="6" name="欄6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zoomScalePageLayoutView="0" workbookViewId="0" topLeftCell="A1">
      <selection activeCell="B12" sqref="B8:B12"/>
    </sheetView>
  </sheetViews>
  <sheetFormatPr defaultColWidth="9.140625" defaultRowHeight="12.75"/>
  <cols>
    <col min="1" max="1" width="10.00390625" style="0" bestFit="1" customWidth="1"/>
    <col min="2" max="2" width="5.421875" style="0" bestFit="1" customWidth="1"/>
  </cols>
  <sheetData>
    <row r="3" spans="1:2" ht="12.75">
      <c r="A3" s="17" t="s">
        <v>97</v>
      </c>
      <c r="B3" s="20"/>
    </row>
    <row r="4" spans="1:2" ht="12.75">
      <c r="A4" s="17" t="s">
        <v>77</v>
      </c>
      <c r="B4" s="20" t="s">
        <v>98</v>
      </c>
    </row>
    <row r="5" spans="1:2" ht="12.75">
      <c r="A5" s="16" t="s">
        <v>95</v>
      </c>
      <c r="B5" s="21"/>
    </row>
    <row r="6" spans="1:2" ht="12.75">
      <c r="A6" s="18" t="s">
        <v>94</v>
      </c>
      <c r="B6" s="22">
        <v>2</v>
      </c>
    </row>
    <row r="7" spans="1:2" ht="12.75">
      <c r="A7" s="18" t="s">
        <v>88</v>
      </c>
      <c r="B7" s="22">
        <v>1</v>
      </c>
    </row>
    <row r="8" spans="1:2" ht="12.75">
      <c r="A8" s="18" t="s">
        <v>93</v>
      </c>
      <c r="B8" s="22">
        <v>2</v>
      </c>
    </row>
    <row r="9" spans="1:2" ht="12.75">
      <c r="A9" s="18" t="s">
        <v>92</v>
      </c>
      <c r="B9" s="22">
        <v>3</v>
      </c>
    </row>
    <row r="10" spans="1:2" ht="12.75">
      <c r="A10" s="18" t="s">
        <v>91</v>
      </c>
      <c r="B10" s="22">
        <v>3</v>
      </c>
    </row>
    <row r="11" spans="1:2" ht="12.75">
      <c r="A11" s="18" t="s">
        <v>90</v>
      </c>
      <c r="B11" s="22">
        <v>4</v>
      </c>
    </row>
    <row r="12" spans="1:2" ht="12.75">
      <c r="A12" s="18" t="s">
        <v>89</v>
      </c>
      <c r="B12" s="22">
        <v>9</v>
      </c>
    </row>
    <row r="13" spans="1:2" ht="12.75">
      <c r="A13" s="19" t="s">
        <v>96</v>
      </c>
      <c r="B13" s="23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27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12.421875" style="0" customWidth="1"/>
    <col min="2" max="2" width="10.8515625" style="0" customWidth="1"/>
    <col min="3" max="3" width="22.00390625" style="0" customWidth="1"/>
    <col min="4" max="4" width="21.421875" style="0" customWidth="1"/>
    <col min="5" max="5" width="20.8515625" style="0" customWidth="1"/>
    <col min="6" max="6" width="16.8515625" style="0" customWidth="1"/>
    <col min="7" max="7" width="20.140625" style="0" customWidth="1"/>
    <col min="8" max="8" width="16.8515625" style="0" customWidth="1"/>
    <col min="9" max="9" width="21.8515625" style="0" customWidth="1"/>
  </cols>
  <sheetData>
    <row r="1" spans="1:9" ht="22.5" customHeight="1">
      <c r="A1" s="2" t="s">
        <v>5</v>
      </c>
      <c r="B1" s="2" t="s">
        <v>16</v>
      </c>
      <c r="C1" s="2" t="s">
        <v>6</v>
      </c>
      <c r="D1" s="2" t="s">
        <v>7</v>
      </c>
      <c r="E1" s="2" t="s">
        <v>8</v>
      </c>
      <c r="F1" s="2" t="s">
        <v>13</v>
      </c>
      <c r="G1" s="2" t="s">
        <v>77</v>
      </c>
      <c r="H1" s="2" t="s">
        <v>15</v>
      </c>
      <c r="I1" s="2" t="s">
        <v>9</v>
      </c>
    </row>
    <row r="2" spans="1:14" ht="23.25" customHeight="1">
      <c r="A2" s="3"/>
      <c r="B2" s="3"/>
      <c r="C2" s="10" t="s">
        <v>74</v>
      </c>
      <c r="D2" s="2"/>
      <c r="E2" s="2"/>
      <c r="F2" s="2"/>
      <c r="G2" s="2"/>
      <c r="H2" s="2"/>
      <c r="I2" s="2" t="s">
        <v>4</v>
      </c>
      <c r="L2" s="24" t="s">
        <v>78</v>
      </c>
      <c r="M2" s="24" t="s">
        <v>79</v>
      </c>
      <c r="N2" s="25" t="s">
        <v>80</v>
      </c>
    </row>
    <row r="3" spans="1:14" ht="23.25" customHeight="1">
      <c r="A3" s="2" t="s">
        <v>0</v>
      </c>
      <c r="B3" s="2" t="s">
        <v>1</v>
      </c>
      <c r="C3" s="2" t="s">
        <v>2</v>
      </c>
      <c r="D3" s="2" t="s">
        <v>10</v>
      </c>
      <c r="E3" s="2" t="s">
        <v>11</v>
      </c>
      <c r="F3" s="2" t="s">
        <v>12</v>
      </c>
      <c r="G3" s="2" t="s">
        <v>79</v>
      </c>
      <c r="H3" s="2" t="s">
        <v>14</v>
      </c>
      <c r="I3" s="2"/>
      <c r="L3" s="26">
        <v>30</v>
      </c>
      <c r="M3" s="27" t="s">
        <v>81</v>
      </c>
      <c r="N3" s="27">
        <v>0</v>
      </c>
    </row>
    <row r="4" spans="1:14" ht="23.25" customHeight="1">
      <c r="A4" s="4" t="s">
        <v>17</v>
      </c>
      <c r="B4" s="4" t="s">
        <v>18</v>
      </c>
      <c r="C4" s="4" t="s">
        <v>19</v>
      </c>
      <c r="D4" s="8"/>
      <c r="E4" s="1"/>
      <c r="F4" s="11">
        <v>55</v>
      </c>
      <c r="G4" s="15" t="str">
        <f>LOOKUP(F4,$L$3:$L$9,$M$3:$M$9)</f>
        <v>E</v>
      </c>
      <c r="H4" s="1"/>
      <c r="I4" s="1"/>
      <c r="L4" s="26">
        <v>40</v>
      </c>
      <c r="M4" s="27" t="s">
        <v>82</v>
      </c>
      <c r="N4" s="27">
        <v>0</v>
      </c>
    </row>
    <row r="5" spans="1:14" ht="23.25" customHeight="1">
      <c r="A5" s="4" t="s">
        <v>20</v>
      </c>
      <c r="B5" s="4" t="s">
        <v>21</v>
      </c>
      <c r="C5" s="4" t="s">
        <v>19</v>
      </c>
      <c r="D5" s="8"/>
      <c r="E5" s="1"/>
      <c r="F5" s="11">
        <v>73</v>
      </c>
      <c r="G5" s="15" t="str">
        <f aca="true" t="shared" si="0" ref="G5:G26">LOOKUP(F5,$L$3:$L$9,$M$3:$M$9)</f>
        <v>C</v>
      </c>
      <c r="H5" s="1"/>
      <c r="I5" s="1"/>
      <c r="L5" s="26">
        <v>50</v>
      </c>
      <c r="M5" s="27" t="s">
        <v>83</v>
      </c>
      <c r="N5" s="27">
        <v>2</v>
      </c>
    </row>
    <row r="6" spans="1:14" ht="23.25" customHeight="1">
      <c r="A6" s="4" t="s">
        <v>22</v>
      </c>
      <c r="B6" s="4" t="s">
        <v>23</v>
      </c>
      <c r="C6" s="4" t="s">
        <v>24</v>
      </c>
      <c r="D6" s="8"/>
      <c r="E6" s="1"/>
      <c r="F6" s="11">
        <v>65</v>
      </c>
      <c r="G6" s="15" t="str">
        <f t="shared" si="0"/>
        <v>D</v>
      </c>
      <c r="H6" s="1"/>
      <c r="I6" s="1"/>
      <c r="L6" s="28">
        <v>60</v>
      </c>
      <c r="M6" s="27" t="s">
        <v>84</v>
      </c>
      <c r="N6" s="27">
        <v>3</v>
      </c>
    </row>
    <row r="7" spans="1:14" ht="23.25" customHeight="1">
      <c r="A7" s="4" t="s">
        <v>25</v>
      </c>
      <c r="B7" s="4" t="s">
        <v>26</v>
      </c>
      <c r="C7" s="4" t="s">
        <v>27</v>
      </c>
      <c r="D7" s="8"/>
      <c r="E7" s="1"/>
      <c r="F7" s="12" t="s">
        <v>75</v>
      </c>
      <c r="G7" s="15" t="e">
        <f t="shared" si="0"/>
        <v>#N/A</v>
      </c>
      <c r="H7" s="1"/>
      <c r="I7" s="1"/>
      <c r="L7" s="28">
        <v>70</v>
      </c>
      <c r="M7" s="27" t="s">
        <v>85</v>
      </c>
      <c r="N7" s="27">
        <v>3</v>
      </c>
    </row>
    <row r="8" spans="1:14" ht="23.25" customHeight="1">
      <c r="A8" s="4" t="s">
        <v>28</v>
      </c>
      <c r="B8" s="4" t="s">
        <v>29</v>
      </c>
      <c r="C8" s="4" t="s">
        <v>30</v>
      </c>
      <c r="D8" s="8"/>
      <c r="E8" s="1"/>
      <c r="F8" s="11">
        <v>90</v>
      </c>
      <c r="G8" s="15" t="str">
        <f t="shared" si="0"/>
        <v>A</v>
      </c>
      <c r="H8" s="1"/>
      <c r="I8" s="1"/>
      <c r="L8" s="28">
        <v>80</v>
      </c>
      <c r="M8" s="27" t="s">
        <v>86</v>
      </c>
      <c r="N8" s="27">
        <v>4</v>
      </c>
    </row>
    <row r="9" spans="1:14" ht="23.25" customHeight="1">
      <c r="A9" s="4" t="s">
        <v>31</v>
      </c>
      <c r="B9" s="4" t="s">
        <v>32</v>
      </c>
      <c r="C9" s="4" t="s">
        <v>33</v>
      </c>
      <c r="D9" s="8"/>
      <c r="E9" s="1"/>
      <c r="F9" s="11">
        <v>62</v>
      </c>
      <c r="G9" s="15" t="str">
        <f t="shared" si="0"/>
        <v>D</v>
      </c>
      <c r="H9" s="1"/>
      <c r="I9" s="1"/>
      <c r="L9" s="28">
        <v>90</v>
      </c>
      <c r="M9" s="27" t="s">
        <v>87</v>
      </c>
      <c r="N9" s="27">
        <v>9</v>
      </c>
    </row>
    <row r="10" spans="1:9" ht="23.25" customHeight="1">
      <c r="A10" s="4" t="s">
        <v>34</v>
      </c>
      <c r="B10" s="4" t="s">
        <v>35</v>
      </c>
      <c r="C10" s="4" t="s">
        <v>3</v>
      </c>
      <c r="D10" s="8"/>
      <c r="E10" s="1"/>
      <c r="F10" s="11">
        <v>96</v>
      </c>
      <c r="G10" s="15" t="str">
        <f t="shared" si="0"/>
        <v>A</v>
      </c>
      <c r="H10" s="1"/>
      <c r="I10" s="1"/>
    </row>
    <row r="11" spans="1:9" ht="23.25" customHeight="1">
      <c r="A11" s="5" t="s">
        <v>36</v>
      </c>
      <c r="B11" s="5" t="s">
        <v>37</v>
      </c>
      <c r="C11" s="5" t="s">
        <v>3</v>
      </c>
      <c r="D11" s="9"/>
      <c r="E11" s="6"/>
      <c r="F11" s="13">
        <v>100</v>
      </c>
      <c r="G11" s="15" t="str">
        <f t="shared" si="0"/>
        <v>A</v>
      </c>
      <c r="H11" s="6"/>
      <c r="I11" s="6"/>
    </row>
    <row r="12" spans="1:9" ht="23.25" customHeight="1">
      <c r="A12" s="4" t="s">
        <v>38</v>
      </c>
      <c r="B12" s="4" t="s">
        <v>39</v>
      </c>
      <c r="C12" s="4" t="s">
        <v>40</v>
      </c>
      <c r="D12" s="8"/>
      <c r="E12" s="1"/>
      <c r="F12" s="11">
        <v>94</v>
      </c>
      <c r="G12" s="15" t="str">
        <f t="shared" si="0"/>
        <v>A</v>
      </c>
      <c r="H12" s="1"/>
      <c r="I12" s="1"/>
    </row>
    <row r="13" spans="1:9" ht="23.25" customHeight="1">
      <c r="A13" s="4" t="s">
        <v>41</v>
      </c>
      <c r="B13" s="4" t="s">
        <v>42</v>
      </c>
      <c r="C13" s="4" t="s">
        <v>40</v>
      </c>
      <c r="D13" s="8"/>
      <c r="E13" s="1"/>
      <c r="F13" s="11">
        <v>97</v>
      </c>
      <c r="G13" s="15" t="str">
        <f t="shared" si="0"/>
        <v>A</v>
      </c>
      <c r="H13" s="1"/>
      <c r="I13" s="1"/>
    </row>
    <row r="14" spans="1:9" ht="23.25" customHeight="1">
      <c r="A14" s="4" t="s">
        <v>43</v>
      </c>
      <c r="B14" s="4" t="s">
        <v>44</v>
      </c>
      <c r="C14" s="4" t="s">
        <v>40</v>
      </c>
      <c r="D14" s="8"/>
      <c r="E14" s="1"/>
      <c r="F14" s="11">
        <v>89</v>
      </c>
      <c r="G14" s="15" t="str">
        <f t="shared" si="0"/>
        <v>B</v>
      </c>
      <c r="H14" s="1"/>
      <c r="I14" s="1"/>
    </row>
    <row r="15" spans="1:9" ht="23.25" customHeight="1">
      <c r="A15" s="4" t="s">
        <v>45</v>
      </c>
      <c r="B15" s="4" t="s">
        <v>46</v>
      </c>
      <c r="C15" s="4" t="s">
        <v>40</v>
      </c>
      <c r="D15" s="8"/>
      <c r="E15" s="1"/>
      <c r="F15" s="11">
        <v>95</v>
      </c>
      <c r="G15" s="15" t="str">
        <f t="shared" si="0"/>
        <v>A</v>
      </c>
      <c r="H15" s="1"/>
      <c r="I15" s="1"/>
    </row>
    <row r="16" spans="1:9" ht="23.25" customHeight="1">
      <c r="A16" s="5" t="s">
        <v>47</v>
      </c>
      <c r="B16" s="5" t="s">
        <v>48</v>
      </c>
      <c r="C16" s="5" t="s">
        <v>40</v>
      </c>
      <c r="D16" s="9"/>
      <c r="E16" s="6"/>
      <c r="F16" s="13">
        <v>100</v>
      </c>
      <c r="G16" s="15" t="str">
        <f t="shared" si="0"/>
        <v>A</v>
      </c>
      <c r="H16" s="6"/>
      <c r="I16" s="6"/>
    </row>
    <row r="17" spans="1:9" ht="23.25" customHeight="1">
      <c r="A17" s="4" t="s">
        <v>49</v>
      </c>
      <c r="B17" s="4" t="s">
        <v>50</v>
      </c>
      <c r="C17" s="4" t="s">
        <v>24</v>
      </c>
      <c r="D17" s="8"/>
      <c r="E17" s="1"/>
      <c r="F17" s="11">
        <v>97</v>
      </c>
      <c r="G17" s="15" t="str">
        <f t="shared" si="0"/>
        <v>A</v>
      </c>
      <c r="H17" s="1"/>
      <c r="I17" s="1"/>
    </row>
    <row r="18" spans="1:9" ht="23.25" customHeight="1">
      <c r="A18" s="4" t="s">
        <v>51</v>
      </c>
      <c r="B18" s="4" t="s">
        <v>52</v>
      </c>
      <c r="C18" s="4" t="s">
        <v>27</v>
      </c>
      <c r="D18" s="8"/>
      <c r="E18" s="1"/>
      <c r="F18" s="11">
        <v>67</v>
      </c>
      <c r="G18" s="15" t="str">
        <f t="shared" si="0"/>
        <v>D</v>
      </c>
      <c r="H18" s="1"/>
      <c r="I18" s="1"/>
    </row>
    <row r="19" spans="1:9" ht="23.25" customHeight="1">
      <c r="A19" s="4" t="s">
        <v>53</v>
      </c>
      <c r="B19" s="4" t="s">
        <v>54</v>
      </c>
      <c r="C19" s="4" t="s">
        <v>27</v>
      </c>
      <c r="D19" s="8"/>
      <c r="E19" s="1"/>
      <c r="F19" s="11">
        <v>82</v>
      </c>
      <c r="G19" s="15" t="str">
        <f t="shared" si="0"/>
        <v>B</v>
      </c>
      <c r="H19" s="1"/>
      <c r="I19" s="1"/>
    </row>
    <row r="20" spans="1:9" ht="23.25" customHeight="1">
      <c r="A20" s="4" t="s">
        <v>55</v>
      </c>
      <c r="B20" s="4" t="s">
        <v>56</v>
      </c>
      <c r="C20" s="4" t="s">
        <v>30</v>
      </c>
      <c r="D20" s="8"/>
      <c r="E20" s="1"/>
      <c r="F20" s="11">
        <v>77</v>
      </c>
      <c r="G20" s="15" t="str">
        <f t="shared" si="0"/>
        <v>C</v>
      </c>
      <c r="H20" s="1"/>
      <c r="I20" s="1"/>
    </row>
    <row r="21" spans="1:9" ht="23.25" customHeight="1">
      <c r="A21" s="4" t="s">
        <v>58</v>
      </c>
      <c r="B21" s="4" t="s">
        <v>59</v>
      </c>
      <c r="C21" s="4" t="s">
        <v>57</v>
      </c>
      <c r="D21" s="8"/>
      <c r="E21" s="1"/>
      <c r="F21" s="11">
        <v>84</v>
      </c>
      <c r="G21" s="15" t="str">
        <f t="shared" si="0"/>
        <v>B</v>
      </c>
      <c r="H21" s="1"/>
      <c r="I21" s="1"/>
    </row>
    <row r="22" spans="1:9" ht="23.25" customHeight="1">
      <c r="A22" s="4" t="s">
        <v>60</v>
      </c>
      <c r="B22" s="4" t="s">
        <v>61</v>
      </c>
      <c r="C22" s="4" t="s">
        <v>62</v>
      </c>
      <c r="D22" s="8"/>
      <c r="E22" s="1"/>
      <c r="F22" s="11">
        <v>52</v>
      </c>
      <c r="G22" s="15" t="str">
        <f t="shared" si="0"/>
        <v>E</v>
      </c>
      <c r="H22" s="1"/>
      <c r="I22" s="1"/>
    </row>
    <row r="23" spans="1:9" ht="23.25" customHeight="1">
      <c r="A23" s="4" t="s">
        <v>63</v>
      </c>
      <c r="B23" s="4" t="s">
        <v>64</v>
      </c>
      <c r="C23" s="4" t="s">
        <v>3</v>
      </c>
      <c r="D23" s="8"/>
      <c r="E23" s="1"/>
      <c r="F23" s="11">
        <v>99</v>
      </c>
      <c r="G23" s="15" t="str">
        <f t="shared" si="0"/>
        <v>A</v>
      </c>
      <c r="H23" s="1"/>
      <c r="I23" s="1"/>
    </row>
    <row r="24" spans="1:9" ht="23.25" customHeight="1">
      <c r="A24" s="4" t="s">
        <v>65</v>
      </c>
      <c r="B24" s="4" t="s">
        <v>66</v>
      </c>
      <c r="C24" s="4" t="s">
        <v>67</v>
      </c>
      <c r="D24" s="8"/>
      <c r="E24" s="1"/>
      <c r="F24" s="11">
        <v>82</v>
      </c>
      <c r="G24" s="15" t="str">
        <f t="shared" si="0"/>
        <v>B</v>
      </c>
      <c r="H24" s="1"/>
      <c r="I24" s="1"/>
    </row>
    <row r="25" spans="1:9" ht="23.25" customHeight="1">
      <c r="A25" s="4" t="s">
        <v>68</v>
      </c>
      <c r="B25" s="4" t="s">
        <v>69</v>
      </c>
      <c r="C25" s="4" t="s">
        <v>70</v>
      </c>
      <c r="D25" s="8"/>
      <c r="E25" s="1"/>
      <c r="F25" s="11">
        <v>75</v>
      </c>
      <c r="G25" s="15" t="str">
        <f t="shared" si="0"/>
        <v>C</v>
      </c>
      <c r="H25" s="1"/>
      <c r="I25" s="1"/>
    </row>
    <row r="26" spans="1:9" ht="23.25" customHeight="1">
      <c r="A26" s="5" t="s">
        <v>71</v>
      </c>
      <c r="B26" s="5" t="s">
        <v>72</v>
      </c>
      <c r="C26" s="5" t="s">
        <v>73</v>
      </c>
      <c r="D26" s="9"/>
      <c r="E26" s="6"/>
      <c r="F26" s="14" t="s">
        <v>76</v>
      </c>
      <c r="G26" s="15" t="e">
        <f t="shared" si="0"/>
        <v>#N/A</v>
      </c>
      <c r="H26" s="6"/>
      <c r="I26" s="7"/>
    </row>
    <row r="27" spans="1:9" ht="23.25" customHeight="1">
      <c r="A27" s="4"/>
      <c r="B27" s="4"/>
      <c r="C27" s="4"/>
      <c r="D27" s="8"/>
      <c r="E27" s="1"/>
      <c r="F27" s="1"/>
      <c r="G27" s="1"/>
      <c r="H27" s="1"/>
      <c r="I27" s="1"/>
    </row>
  </sheetData>
  <sheetProtection/>
  <printOptions/>
  <pageMargins left="0.75" right="0.75" top="1" bottom="1" header="0.5" footer="0.5"/>
  <pageSetup fitToHeight="1" fitToWidth="1" horizontalDpi="300" verticalDpi="300" orientation="portrait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nhu</dc:creator>
  <cp:keywords/>
  <dc:description/>
  <cp:lastModifiedBy>nhu</cp:lastModifiedBy>
  <cp:lastPrinted>2020-09-22T04:17:59Z</cp:lastPrinted>
  <dcterms:created xsi:type="dcterms:W3CDTF">2020-09-22T04:15:26Z</dcterms:created>
  <dcterms:modified xsi:type="dcterms:W3CDTF">2020-11-24T02:52:16Z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