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20" windowHeight="11130" activeTab="0"/>
  </bookViews>
  <sheets>
    <sheet name="sheet1" sheetId="1" r:id="rId1"/>
    <sheet name="工作表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<sst xmlns="http://schemas.openxmlformats.org/spreadsheetml/2006/main" count="139" uniqueCount="95">
  <si>
    <t>學生證號</t>
  </si>
  <si>
    <t>學生系所</t>
  </si>
  <si>
    <t>10812049</t>
  </si>
  <si>
    <t>財務金融學系</t>
  </si>
  <si>
    <t>10812054</t>
  </si>
  <si>
    <t>10910204</t>
  </si>
  <si>
    <t>企業管理學系</t>
  </si>
  <si>
    <t>10912001</t>
  </si>
  <si>
    <t>10912002</t>
  </si>
  <si>
    <t>10912004</t>
  </si>
  <si>
    <t>10912005</t>
  </si>
  <si>
    <t>10912006</t>
  </si>
  <si>
    <t>10912008</t>
  </si>
  <si>
    <t>10912010</t>
  </si>
  <si>
    <t>10912011</t>
  </si>
  <si>
    <t>10912012</t>
  </si>
  <si>
    <t>10912013</t>
  </si>
  <si>
    <t>10912014</t>
  </si>
  <si>
    <t>10912015</t>
  </si>
  <si>
    <t>10912016</t>
  </si>
  <si>
    <t>10912017</t>
  </si>
  <si>
    <t>10912018</t>
  </si>
  <si>
    <t>10912020</t>
  </si>
  <si>
    <t>10912021</t>
  </si>
  <si>
    <t>10912022</t>
  </si>
  <si>
    <t>10912023</t>
  </si>
  <si>
    <t>10912024</t>
  </si>
  <si>
    <t>10912025</t>
  </si>
  <si>
    <t>10912026</t>
  </si>
  <si>
    <t>10912027</t>
  </si>
  <si>
    <t>10912028</t>
  </si>
  <si>
    <t>10912029</t>
  </si>
  <si>
    <t>10912030</t>
  </si>
  <si>
    <t>10912031</t>
  </si>
  <si>
    <t>10912032</t>
  </si>
  <si>
    <t>10912033</t>
  </si>
  <si>
    <t>10912034</t>
  </si>
  <si>
    <t>10912035</t>
  </si>
  <si>
    <t>10912037</t>
  </si>
  <si>
    <t>10912039</t>
  </si>
  <si>
    <t>10912042</t>
  </si>
  <si>
    <t>10912043</t>
  </si>
  <si>
    <t>10912044</t>
  </si>
  <si>
    <t>10912045</t>
  </si>
  <si>
    <t>10912046</t>
  </si>
  <si>
    <t>10912047</t>
  </si>
  <si>
    <t>10932628</t>
  </si>
  <si>
    <t>資訊科技進修學士班</t>
  </si>
  <si>
    <t>備註</t>
  </si>
  <si>
    <t>欄1</t>
  </si>
  <si>
    <t>欄3</t>
  </si>
  <si>
    <t>欄4</t>
  </si>
  <si>
    <t>欄5</t>
  </si>
  <si>
    <t>欄6</t>
  </si>
  <si>
    <t>企業概論</t>
  </si>
  <si>
    <t>第一次作業</t>
  </si>
  <si>
    <t>第二次作業</t>
  </si>
  <si>
    <t>期中考成績</t>
  </si>
  <si>
    <t>欄52</t>
  </si>
  <si>
    <t>期末報告成績</t>
  </si>
  <si>
    <t>欄53</t>
  </si>
  <si>
    <t>無個人親身故事</t>
  </si>
  <si>
    <t>心得未達600字</t>
  </si>
  <si>
    <t>財務金融學系</t>
  </si>
  <si>
    <t>等地</t>
  </si>
  <si>
    <t>等地</t>
  </si>
  <si>
    <t>數值</t>
  </si>
  <si>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</si>
  <si>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</si>
  <si>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</si>
  <si>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</si>
  <si>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</si>
  <si>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</si>
  <si>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</si>
  <si>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</si>
  <si>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</si>
  <si>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</si>
  <si>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</si>
  <si>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</si>
  <si>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G</t>
  </si>
  <si>
    <t>G</t>
  </si>
  <si>
    <t>人數</t>
  </si>
  <si>
    <t>欄522</t>
  </si>
  <si>
    <t>(空白)</t>
  </si>
  <si>
    <t>總計</t>
  </si>
  <si>
    <t>計數 - 欄2</t>
  </si>
  <si>
    <t>合計</t>
  </si>
  <si>
    <t>30-39</t>
  </si>
  <si>
    <t>40-49</t>
  </si>
  <si>
    <t>50-59</t>
  </si>
  <si>
    <t>60-69</t>
  </si>
  <si>
    <t>70-79</t>
  </si>
  <si>
    <t>80-89</t>
  </si>
  <si>
    <t>90-99</t>
  </si>
  <si>
    <t>A+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</si>
</sst>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72">
    <font>
      <sz val="10"/>
      <name val="Arial"/>
      <family val="2"/>
    </font>
    <font>
      <sz val="9"/>
      <name val="細明體"/>
      <family val="3"/>
    </font>
    <font>
      <sz val="12"/>
      <name val="微軟正黑體"/>
      <family val="2"/>
    </font>
    <font>
      <b/>
      <sz val="13"/>
      <name val="微軟正黑體"/>
      <family val="2"/>
    </font>
    <font>
      <b/>
      <sz val="18"/>
      <name val="微軟正黑體"/>
      <family val="2"/>
    </font>
    <font>
      <sz val="13"/>
      <name val="微軟正黑體"/>
      <family val="2"/>
    </font>
    <font>
      <sz val="10"/>
      <name val="細明體"/>
      <family val="3"/>
    </font>
    <font>
      <b/>
      <sz val="14"/>
      <name val="微軟正黑體"/>
      <family val="2"/>
    </font>
    <font>
      <b/>
      <sz val="14"/>
      <name val="Arial Black"/>
      <family val="2"/>
    </font>
    <font>
      <b/>
      <sz val="14"/>
      <name val="Arial Rounded MT Bold"/>
      <family val="2"/>
    </font>
    <font>
      <b/>
      <sz val="12"/>
      <name val="微軟正黑體"/>
      <family val="2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0"/>
      <color indexed="63"/>
      <name val="新細明體"/>
      <family val="1"/>
    </font>
    <font>
      <sz val="14"/>
      <color indexed="63"/>
      <name val="新細明體"/>
      <family val="1"/>
    </font>
    <font>
      <b/>
      <sz val="14"/>
      <name val="細明體"/>
      <family val="3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微軟正黑體"/>
      <family val="2"/>
    </font>
    <font>
      <b/>
      <sz val="14"/>
      <color indexed="10"/>
      <name val="Arial Black"/>
      <family val="2"/>
    </font>
    <font>
      <b/>
      <sz val="13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4"/>
      <color indexed="10"/>
      <name val="Arial"/>
      <family val="2"/>
    </font>
    <font>
      <sz val="12"/>
      <color indexed="8"/>
      <name val="微軟正黑體"/>
      <family val="2"/>
    </font>
    <font>
      <sz val="13"/>
      <color indexed="8"/>
      <name val="微軟正黑體"/>
      <family val="2"/>
    </font>
    <font>
      <b/>
      <sz val="14"/>
      <color indexed="8"/>
      <name val="Arial Rounded MT Bold"/>
      <family val="2"/>
    </font>
    <font>
      <b/>
      <sz val="14"/>
      <color indexed="8"/>
      <name val="Arial Black"/>
      <family val="2"/>
    </font>
    <font>
      <b/>
      <sz val="14"/>
      <color indexed="8"/>
      <name val="微軟正黑體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FF0000"/>
      <name val="微軟正黑體"/>
      <family val="2"/>
    </font>
    <font>
      <b/>
      <sz val="14"/>
      <color rgb="FFFF0000"/>
      <name val="Arial Black"/>
      <family val="2"/>
    </font>
    <font>
      <b/>
      <sz val="13"/>
      <color rgb="FFFF0000"/>
      <name val="微軟正黑體"/>
      <family val="2"/>
    </font>
    <font>
      <b/>
      <sz val="14"/>
      <color rgb="FFFF0000"/>
      <name val="微軟正黑體"/>
      <family val="2"/>
    </font>
    <font>
      <b/>
      <sz val="14"/>
      <color rgb="FFFF0000"/>
      <name val="Arial"/>
      <family val="2"/>
    </font>
    <font>
      <sz val="12"/>
      <color theme="1"/>
      <name val="微軟正黑體"/>
      <family val="2"/>
    </font>
    <font>
      <sz val="13"/>
      <color theme="1"/>
      <name val="微軟正黑體"/>
      <family val="2"/>
    </font>
    <font>
      <b/>
      <sz val="14"/>
      <color theme="1"/>
      <name val="Arial Rounded MT Bold"/>
      <family val="2"/>
    </font>
    <font>
      <b/>
      <sz val="14"/>
      <color theme="1"/>
      <name val="Arial Black"/>
      <family val="2"/>
    </font>
    <font>
      <b/>
      <sz val="14"/>
      <color theme="1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35" borderId="0" xfId="0" applyFont="1" applyFill="1" applyAlignment="1">
      <alignment/>
    </xf>
    <xf numFmtId="0" fontId="69" fillId="35" borderId="0" xfId="0" applyFont="1" applyFill="1" applyAlignment="1">
      <alignment/>
    </xf>
    <xf numFmtId="0" fontId="67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71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65" fillId="35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09875"/>
          <c:w val="0.961"/>
          <c:h val="0.88875"/>
        </c:manualLayout>
      </c:layout>
      <c:lineChart>
        <c:grouping val="stacked"/>
        <c:varyColors val="0"/>
        <c:ser>
          <c:idx val="0"/>
          <c:order val="0"/>
          <c:tx>
            <c:strRef>
              <c:f>sheet1!$L$3</c:f>
              <c:strCache>
                <c:ptCount val="1"/>
                <c:pt idx="0">
                  <c:v>人數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sheet1!$K$4:$K$10</c:f>
              <c:strCache/>
            </c:strRef>
          </c:cat>
          <c:val>
            <c:numRef>
              <c:f>sheet1!$L$4:$L$10</c:f>
              <c:numCache/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689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9525</xdr:rowOff>
    </xdr:from>
    <xdr:to>
      <xdr:col>18</xdr:col>
      <xdr:colOff>476250</xdr:colOff>
      <xdr:row>23</xdr:row>
      <xdr:rowOff>19050</xdr:rowOff>
    </xdr:to>
    <xdr:graphicFrame>
      <xdr:nvGraphicFramePr>
        <xdr:cNvPr id="1" name="圖表 1"/>
        <xdr:cNvGraphicFramePr/>
      </xdr:nvGraphicFramePr>
      <xdr:xfrm>
        <a:off x="9486900" y="3238500"/>
        <a:ext cx="6105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表格1"/>
  </cacheSource>
  <cacheFields count="9">
    <cacheField name="欄1">
      <sharedItems containsMixedTypes="1" containsNumber="1" containsInteger="1"/>
    </cacheField>
    <cacheField name="欄2">
      <sharedItems containsBlank="1" containsMixedTypes="0" count="47">
        <m/>
        <s v="學生姓名"/>
        <s v="林讓材"/>
        <s v="鄧沁瑩"/>
        <s v="張宥暉"/>
        <s v="陳姿蓉"/>
        <s v="梁雅筑"/>
        <s v="蔡佳晏"/>
        <s v="孔心彤"/>
        <s v="郭鎧毅"/>
        <s v="李璦伶"/>
        <s v="張育嘉"/>
        <s v="張湍"/>
        <s v="陳英齊"/>
        <s v="石惇祺"/>
        <s v="吳威廷"/>
        <s v="吳佳珍"/>
        <s v="梁富凱"/>
        <s v="張境娥"/>
        <s v="許萬霖"/>
        <s v="周琮荏"/>
        <s v="李家慈"/>
        <s v="施立生"/>
        <s v="王竣生"/>
        <s v="郭芷伶"/>
        <s v="鄭喬文"/>
        <s v="王星宇"/>
        <s v="劉芊妤"/>
        <s v="王品捷"/>
        <s v="陳琦蕙"/>
        <s v="陳群鈞"/>
        <s v="洪咨"/>
        <s v="蕭涵云"/>
        <s v="蘇文英"/>
        <s v="黃靖凌"/>
        <s v="黃品蓉"/>
        <s v="劉亞軒"/>
        <s v="戴楷閎"/>
        <s v="羅凱薇"/>
        <s v="楊　謦"/>
        <s v="劉鈞程"/>
        <s v="劉宥辰"/>
        <s v="廖宇萱"/>
        <s v="李培鈺"/>
        <s v="張鵑麗"/>
        <s v="伍偉銘"/>
        <s v="潘泰羽"/>
      </sharedItems>
    </cacheField>
    <cacheField name="欄3">
      <sharedItems containsMixedTypes="0"/>
    </cacheField>
    <cacheField name="欄4">
      <sharedItems containsMixedTypes="1" containsNumber="1" containsInteger="1"/>
    </cacheField>
    <cacheField name="欄5">
      <sharedItems containsMixedTypes="0"/>
    </cacheField>
    <cacheField name="欄52">
      <sharedItems containsMixedTypes="1" containsNumber="1" containsInteger="1"/>
    </cacheField>
    <cacheField name="欄522">
      <sharedItems containsBlank="1" containsMixedTypes="0" count="9">
        <m/>
        <s v="等地"/>
        <s v="F"/>
        <s v="D"/>
        <s v="A"/>
        <s v="C"/>
        <s v="B"/>
        <s v="E"/>
        <s v="G"/>
      </sharedItems>
    </cacheField>
    <cacheField name="欄53">
      <sharedItems containsMixedTypes="0"/>
    </cacheField>
    <cacheField name="欄6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4" firstHeaderRow="2" firstDataRow="2" firstDataCol="1"/>
  <pivotFields count="9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10">
        <item x="0"/>
        <item x="1"/>
        <item x="8"/>
        <item x="2"/>
        <item x="7"/>
        <item x="3"/>
        <item x="5"/>
        <item x="6"/>
        <item x="4"/>
        <item t="default"/>
      </items>
    </pivotField>
    <pivotField compact="0" outline="0" showAll="0"/>
    <pivotField compact="0" outline="0"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計數 - 欄2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表格1" displayName="表格1" ref="A1:H48" comment="" totalsRowShown="0">
  <autoFilter ref="A1:H48"/>
  <tableColumns count="8">
    <tableColumn id="1" name="欄1"/>
    <tableColumn id="3" name="欄3"/>
    <tableColumn id="4" name="欄4"/>
    <tableColumn id="5" name="欄5"/>
    <tableColumn id="7" name="欄52"/>
    <tableColumn id="9" name="欄522"/>
    <tableColumn id="8" name="欄53"/>
    <tableColumn id="6" name="欄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8"/>
  <sheetViews>
    <sheetView tabSelected="1" zoomScalePageLayoutView="0" workbookViewId="0" topLeftCell="A37">
      <selection activeCell="A36" sqref="A36:IV36"/>
    </sheetView>
  </sheetViews>
  <sheetFormatPr defaultColWidth="9.140625" defaultRowHeight="12.75"/>
  <cols>
    <col min="1" max="1" width="12.421875" style="0" customWidth="1"/>
    <col min="2" max="2" width="22.00390625" style="0" customWidth="1"/>
    <col min="3" max="3" width="21.421875" style="0" customWidth="1"/>
    <col min="4" max="4" width="14.57421875" style="0" customWidth="1"/>
    <col min="5" max="5" width="13.57421875" style="0" customWidth="1"/>
    <col min="6" max="6" width="13.8515625" style="0" customWidth="1"/>
    <col min="7" max="7" width="15.421875" style="0" customWidth="1"/>
    <col min="8" max="8" width="21.8515625" style="0" customWidth="1"/>
    <col min="9" max="9" width="6.8515625" style="0" customWidth="1"/>
    <col min="10" max="10" width="11.57421875" style="0" customWidth="1"/>
  </cols>
  <sheetData>
    <row r="1" spans="1:8" ht="22.5" customHeight="1">
      <c r="A1" s="2" t="s">
        <v>49</v>
      </c>
      <c r="B1" s="2" t="s">
        <v>50</v>
      </c>
      <c r="C1" s="2" t="s">
        <v>51</v>
      </c>
      <c r="D1" s="2" t="s">
        <v>52</v>
      </c>
      <c r="E1" s="2" t="s">
        <v>58</v>
      </c>
      <c r="F1" s="2" t="s">
        <v>82</v>
      </c>
      <c r="G1" s="2" t="s">
        <v>60</v>
      </c>
      <c r="H1" s="2" t="s">
        <v>53</v>
      </c>
    </row>
    <row r="2" spans="1:8" ht="23.25" customHeight="1">
      <c r="A2" s="3"/>
      <c r="B2" s="4" t="s">
        <v>54</v>
      </c>
      <c r="C2" s="2"/>
      <c r="D2" s="2"/>
      <c r="E2" s="2"/>
      <c r="F2" s="2"/>
      <c r="G2" s="2"/>
      <c r="H2" s="2" t="s">
        <v>48</v>
      </c>
    </row>
    <row r="3" spans="1:13" ht="23.25" customHeight="1">
      <c r="A3" s="2" t="s">
        <v>0</v>
      </c>
      <c r="B3" s="2" t="s">
        <v>1</v>
      </c>
      <c r="C3" s="2" t="s">
        <v>55</v>
      </c>
      <c r="D3" s="2" t="s">
        <v>56</v>
      </c>
      <c r="E3" s="2" t="s">
        <v>57</v>
      </c>
      <c r="F3" s="2" t="s">
        <v>65</v>
      </c>
      <c r="G3" s="2" t="s">
        <v>59</v>
      </c>
      <c r="H3" s="2"/>
      <c r="J3" s="32" t="s">
        <v>66</v>
      </c>
      <c r="K3" s="32" t="s">
        <v>65</v>
      </c>
      <c r="L3" s="33" t="s">
        <v>81</v>
      </c>
      <c r="M3" s="7"/>
    </row>
    <row r="4" spans="1:12" ht="22.5">
      <c r="A4" s="5" t="s">
        <v>2</v>
      </c>
      <c r="B4" s="5" t="s">
        <v>3</v>
      </c>
      <c r="C4" s="12">
        <v>84</v>
      </c>
      <c r="D4" s="1"/>
      <c r="E4" s="8">
        <v>49</v>
      </c>
      <c r="F4" s="31" t="e">
        <f>LOOKUP(E4,$J$4:$J$10,$K$4:$K$10)</f>
        <v>#N/A</v>
      </c>
      <c r="G4" s="1"/>
      <c r="H4" s="1"/>
      <c r="J4" s="34" t="s">
        <v>87</v>
      </c>
      <c r="K4" s="35" t="s">
        <v>80</v>
      </c>
      <c r="L4" s="36">
        <v>1</v>
      </c>
    </row>
    <row r="5" spans="1:12" ht="23.25" customHeight="1">
      <c r="A5" s="5" t="s">
        <v>4</v>
      </c>
      <c r="B5" s="5" t="s">
        <v>3</v>
      </c>
      <c r="C5" s="12">
        <v>84</v>
      </c>
      <c r="D5" s="1"/>
      <c r="E5" s="9">
        <v>67</v>
      </c>
      <c r="F5" s="31" t="e">
        <f aca="true" t="shared" si="0" ref="F5:F48">LOOKUP(E5,$J$4:$J$10,$K$4:$K$10)</f>
        <v>#N/A</v>
      </c>
      <c r="G5" s="1"/>
      <c r="H5" s="1"/>
      <c r="J5" s="34" t="s">
        <v>88</v>
      </c>
      <c r="K5" s="35" t="s">
        <v>78</v>
      </c>
      <c r="L5" s="36">
        <v>4</v>
      </c>
    </row>
    <row r="6" spans="1:12" ht="23.25" customHeight="1">
      <c r="A6" s="5" t="s">
        <v>5</v>
      </c>
      <c r="B6" s="5" t="s">
        <v>6</v>
      </c>
      <c r="C6" s="12">
        <v>96</v>
      </c>
      <c r="D6" s="1"/>
      <c r="E6" s="9">
        <v>92</v>
      </c>
      <c r="F6" s="31" t="e">
        <f t="shared" si="0"/>
        <v>#N/A</v>
      </c>
      <c r="G6" s="1"/>
      <c r="H6" s="1"/>
      <c r="J6" s="34" t="s">
        <v>89</v>
      </c>
      <c r="K6" s="35" t="s">
        <v>76</v>
      </c>
      <c r="L6" s="36">
        <v>2</v>
      </c>
    </row>
    <row r="7" spans="1:12" ht="23.25" customHeight="1">
      <c r="A7" s="5" t="s">
        <v>7</v>
      </c>
      <c r="B7" s="5" t="s">
        <v>3</v>
      </c>
      <c r="C7" s="12">
        <v>97</v>
      </c>
      <c r="D7" s="1"/>
      <c r="E7" s="9">
        <v>62</v>
      </c>
      <c r="F7" s="31" t="e">
        <f t="shared" si="0"/>
        <v>#N/A</v>
      </c>
      <c r="G7" s="1"/>
      <c r="H7" s="1"/>
      <c r="J7" s="37" t="s">
        <v>90</v>
      </c>
      <c r="K7" s="35" t="s">
        <v>74</v>
      </c>
      <c r="L7" s="36">
        <v>10</v>
      </c>
    </row>
    <row r="8" spans="1:12" ht="23.25" customHeight="1">
      <c r="A8" s="5" t="s">
        <v>8</v>
      </c>
      <c r="B8" s="5" t="s">
        <v>3</v>
      </c>
      <c r="C8" s="12">
        <v>100</v>
      </c>
      <c r="D8" s="1"/>
      <c r="E8" s="9">
        <v>98</v>
      </c>
      <c r="F8" s="31" t="e">
        <f t="shared" si="0"/>
        <v>#N/A</v>
      </c>
      <c r="G8" s="1"/>
      <c r="H8" s="1"/>
      <c r="J8" s="37" t="s">
        <v>91</v>
      </c>
      <c r="K8" s="35" t="s">
        <v>72</v>
      </c>
      <c r="L8" s="36">
        <v>13</v>
      </c>
    </row>
    <row r="9" spans="1:12" ht="23.25" customHeight="1">
      <c r="A9" s="5" t="s">
        <v>9</v>
      </c>
      <c r="B9" s="5" t="s">
        <v>3</v>
      </c>
      <c r="C9" s="12">
        <v>87</v>
      </c>
      <c r="D9" s="1"/>
      <c r="E9" s="9">
        <v>94</v>
      </c>
      <c r="F9" s="31" t="e">
        <f t="shared" si="0"/>
        <v>#N/A</v>
      </c>
      <c r="G9" s="1"/>
      <c r="H9" s="1"/>
      <c r="J9" s="37" t="s">
        <v>92</v>
      </c>
      <c r="K9" s="35" t="s">
        <v>70</v>
      </c>
      <c r="L9" s="36">
        <v>6</v>
      </c>
    </row>
    <row r="10" spans="1:12" ht="23.25" customHeight="1">
      <c r="A10" s="5" t="s">
        <v>10</v>
      </c>
      <c r="B10" s="5" t="s">
        <v>3</v>
      </c>
      <c r="C10" s="12">
        <v>96</v>
      </c>
      <c r="D10" s="1"/>
      <c r="E10" s="9">
        <v>77</v>
      </c>
      <c r="F10" s="31" t="e">
        <f t="shared" si="0"/>
        <v>#N/A</v>
      </c>
      <c r="G10" s="1"/>
      <c r="H10" s="1"/>
      <c r="J10" s="37" t="s">
        <v>93</v>
      </c>
      <c r="K10" s="35" t="s">
        <v>68</v>
      </c>
      <c r="L10" s="36">
        <v>9</v>
      </c>
    </row>
    <row r="11" spans="1:12" ht="23.25" customHeight="1">
      <c r="A11" s="5" t="s">
        <v>11</v>
      </c>
      <c r="B11" s="5" t="s">
        <v>3</v>
      </c>
      <c r="C11" s="12">
        <v>97</v>
      </c>
      <c r="D11" s="1"/>
      <c r="E11" s="10">
        <v>87</v>
      </c>
      <c r="F11" s="31" t="e">
        <f t="shared" si="0"/>
        <v>#N/A</v>
      </c>
      <c r="G11" s="1"/>
      <c r="H11" s="1"/>
      <c r="J11" s="37">
        <v>100</v>
      </c>
      <c r="K11" s="35" t="s">
        <v>94</v>
      </c>
      <c r="L11" s="36">
        <v>1</v>
      </c>
    </row>
    <row r="12" spans="1:8" ht="23.25" customHeight="1">
      <c r="A12" s="5" t="s">
        <v>12</v>
      </c>
      <c r="B12" s="5" t="s">
        <v>3</v>
      </c>
      <c r="C12" s="12">
        <v>96</v>
      </c>
      <c r="D12" s="1"/>
      <c r="E12" s="9">
        <v>62</v>
      </c>
      <c r="F12" s="31" t="e">
        <f t="shared" si="0"/>
        <v>#N/A</v>
      </c>
      <c r="G12" s="1"/>
      <c r="H12" s="1"/>
    </row>
    <row r="13" spans="1:8" ht="23.25" customHeight="1">
      <c r="A13" s="5" t="s">
        <v>13</v>
      </c>
      <c r="B13" s="5" t="s">
        <v>3</v>
      </c>
      <c r="C13" s="12">
        <v>85</v>
      </c>
      <c r="D13" s="1"/>
      <c r="E13" s="8">
        <v>46</v>
      </c>
      <c r="F13" s="31" t="e">
        <f t="shared" si="0"/>
        <v>#N/A</v>
      </c>
      <c r="G13" s="1"/>
      <c r="H13" s="1"/>
    </row>
    <row r="14" spans="1:8" ht="23.25" customHeight="1">
      <c r="A14" s="5" t="s">
        <v>14</v>
      </c>
      <c r="B14" s="5" t="s">
        <v>3</v>
      </c>
      <c r="C14" s="12">
        <v>87</v>
      </c>
      <c r="D14" s="1"/>
      <c r="E14" s="9">
        <v>91</v>
      </c>
      <c r="F14" s="31" t="e">
        <f t="shared" si="0"/>
        <v>#N/A</v>
      </c>
      <c r="G14" s="1"/>
      <c r="H14" s="1"/>
    </row>
    <row r="15" spans="1:8" ht="23.25" customHeight="1">
      <c r="A15" s="5" t="s">
        <v>15</v>
      </c>
      <c r="B15" s="5" t="s">
        <v>3</v>
      </c>
      <c r="C15" s="12">
        <v>86</v>
      </c>
      <c r="D15" s="1"/>
      <c r="E15" s="8">
        <v>56</v>
      </c>
      <c r="F15" s="31" t="e">
        <f t="shared" si="0"/>
        <v>#N/A</v>
      </c>
      <c r="G15" s="1"/>
      <c r="H15" s="1"/>
    </row>
    <row r="16" spans="1:8" ht="23.25" customHeight="1">
      <c r="A16" s="5" t="s">
        <v>16</v>
      </c>
      <c r="B16" s="5" t="s">
        <v>3</v>
      </c>
      <c r="C16" s="12">
        <v>87</v>
      </c>
      <c r="D16" s="1"/>
      <c r="E16" s="9">
        <v>78</v>
      </c>
      <c r="F16" s="31" t="e">
        <f t="shared" si="0"/>
        <v>#N/A</v>
      </c>
      <c r="G16" s="1"/>
      <c r="H16" s="1"/>
    </row>
    <row r="17" spans="1:8" ht="23.25" customHeight="1">
      <c r="A17" s="5" t="s">
        <v>17</v>
      </c>
      <c r="B17" s="5" t="s">
        <v>3</v>
      </c>
      <c r="C17" s="12">
        <v>100</v>
      </c>
      <c r="D17" s="1"/>
      <c r="E17" s="9">
        <v>76</v>
      </c>
      <c r="F17" s="31" t="e">
        <f t="shared" si="0"/>
        <v>#N/A</v>
      </c>
      <c r="G17" s="1"/>
      <c r="H17" s="1"/>
    </row>
    <row r="18" spans="1:8" ht="23.25" customHeight="1">
      <c r="A18" s="5" t="s">
        <v>18</v>
      </c>
      <c r="B18" s="5" t="s">
        <v>3</v>
      </c>
      <c r="C18" s="12">
        <v>87</v>
      </c>
      <c r="D18" s="1"/>
      <c r="E18" s="9">
        <v>71</v>
      </c>
      <c r="F18" s="31" t="e">
        <f t="shared" si="0"/>
        <v>#N/A</v>
      </c>
      <c r="G18" s="1"/>
      <c r="H18" s="1"/>
    </row>
    <row r="19" spans="1:8" ht="23.25" customHeight="1">
      <c r="A19" s="5" t="s">
        <v>19</v>
      </c>
      <c r="B19" s="5" t="s">
        <v>3</v>
      </c>
      <c r="C19" s="12">
        <v>86</v>
      </c>
      <c r="D19" s="1"/>
      <c r="E19" s="9">
        <v>60</v>
      </c>
      <c r="F19" s="31" t="e">
        <f t="shared" si="0"/>
        <v>#N/A</v>
      </c>
      <c r="G19" s="1"/>
      <c r="H19" s="1"/>
    </row>
    <row r="20" spans="1:8" ht="23.25" customHeight="1">
      <c r="A20" s="5" t="s">
        <v>20</v>
      </c>
      <c r="B20" s="5" t="s">
        <v>3</v>
      </c>
      <c r="C20" s="12">
        <v>100</v>
      </c>
      <c r="D20" s="1"/>
      <c r="E20" s="9">
        <v>80</v>
      </c>
      <c r="F20" s="31" t="e">
        <f t="shared" si="0"/>
        <v>#N/A</v>
      </c>
      <c r="G20" s="1"/>
      <c r="H20" s="1"/>
    </row>
    <row r="21" spans="1:8" ht="23.25" customHeight="1">
      <c r="A21" s="5" t="s">
        <v>21</v>
      </c>
      <c r="B21" s="5" t="s">
        <v>3</v>
      </c>
      <c r="C21" s="12">
        <v>96</v>
      </c>
      <c r="D21" s="1"/>
      <c r="E21" s="8">
        <v>49</v>
      </c>
      <c r="F21" s="31" t="e">
        <f t="shared" si="0"/>
        <v>#N/A</v>
      </c>
      <c r="G21" s="1"/>
      <c r="H21" s="1"/>
    </row>
    <row r="22" spans="1:8" ht="23.25" customHeight="1">
      <c r="A22" s="5" t="s">
        <v>22</v>
      </c>
      <c r="B22" s="5" t="s">
        <v>3</v>
      </c>
      <c r="C22" s="12">
        <v>100</v>
      </c>
      <c r="D22" s="1"/>
      <c r="E22" s="8">
        <v>31</v>
      </c>
      <c r="F22" s="31" t="e">
        <f t="shared" si="0"/>
        <v>#N/A</v>
      </c>
      <c r="G22" s="1"/>
      <c r="H22" s="1"/>
    </row>
    <row r="23" spans="1:8" ht="23.25" customHeight="1">
      <c r="A23" s="39" t="s">
        <v>23</v>
      </c>
      <c r="B23" s="39" t="s">
        <v>3</v>
      </c>
      <c r="C23" s="40">
        <v>97</v>
      </c>
      <c r="D23" s="41"/>
      <c r="E23" s="42">
        <v>95</v>
      </c>
      <c r="F23" s="43" t="e">
        <f t="shared" si="0"/>
        <v>#N/A</v>
      </c>
      <c r="G23" s="41"/>
      <c r="H23" s="41"/>
    </row>
    <row r="24" spans="1:8" ht="23.25" customHeight="1">
      <c r="A24" s="5" t="s">
        <v>24</v>
      </c>
      <c r="B24" s="5" t="s">
        <v>3</v>
      </c>
      <c r="C24" s="12">
        <v>98</v>
      </c>
      <c r="D24" s="1"/>
      <c r="E24" s="9">
        <v>74</v>
      </c>
      <c r="F24" s="31" t="e">
        <f t="shared" si="0"/>
        <v>#N/A</v>
      </c>
      <c r="G24" s="38"/>
      <c r="H24" s="1"/>
    </row>
    <row r="25" spans="1:8" ht="23.25" customHeight="1">
      <c r="A25" s="5" t="s">
        <v>25</v>
      </c>
      <c r="B25" s="5" t="s">
        <v>3</v>
      </c>
      <c r="C25" s="12">
        <v>100</v>
      </c>
      <c r="D25" s="1"/>
      <c r="E25" s="9">
        <v>71</v>
      </c>
      <c r="F25" s="31" t="e">
        <f t="shared" si="0"/>
        <v>#N/A</v>
      </c>
      <c r="G25" s="1"/>
      <c r="H25" s="1"/>
    </row>
    <row r="26" spans="1:8" ht="23.25" customHeight="1">
      <c r="A26" s="5" t="s">
        <v>26</v>
      </c>
      <c r="B26" s="5" t="s">
        <v>3</v>
      </c>
      <c r="C26" s="12">
        <v>96</v>
      </c>
      <c r="D26" s="1"/>
      <c r="E26" s="9">
        <v>89</v>
      </c>
      <c r="F26" s="31" t="e">
        <f t="shared" si="0"/>
        <v>#N/A</v>
      </c>
      <c r="G26" s="1"/>
      <c r="H26" s="1"/>
    </row>
    <row r="27" spans="1:8" ht="23.25" customHeight="1">
      <c r="A27" s="5" t="s">
        <v>27</v>
      </c>
      <c r="B27" s="5" t="s">
        <v>3</v>
      </c>
      <c r="C27" s="12">
        <v>96</v>
      </c>
      <c r="D27" s="1"/>
      <c r="E27" s="8">
        <v>48</v>
      </c>
      <c r="F27" s="31" t="e">
        <f t="shared" si="0"/>
        <v>#N/A</v>
      </c>
      <c r="G27" s="1"/>
      <c r="H27" s="1"/>
    </row>
    <row r="28" spans="1:8" ht="23.25" customHeight="1">
      <c r="A28" s="17" t="s">
        <v>28</v>
      </c>
      <c r="B28" s="17" t="s">
        <v>3</v>
      </c>
      <c r="C28" s="18"/>
      <c r="D28" s="19"/>
      <c r="E28" s="20">
        <v>66</v>
      </c>
      <c r="F28" s="31" t="e">
        <f t="shared" si="0"/>
        <v>#N/A</v>
      </c>
      <c r="G28" s="19"/>
      <c r="H28" s="21" t="s">
        <v>61</v>
      </c>
    </row>
    <row r="29" spans="1:8" ht="23.25" customHeight="1">
      <c r="A29" s="5" t="s">
        <v>29</v>
      </c>
      <c r="B29" s="5" t="s">
        <v>3</v>
      </c>
      <c r="C29" s="12">
        <v>86</v>
      </c>
      <c r="D29" s="1"/>
      <c r="E29" s="9">
        <v>70</v>
      </c>
      <c r="F29" s="31" t="e">
        <f t="shared" si="0"/>
        <v>#N/A</v>
      </c>
      <c r="G29" s="1"/>
      <c r="H29" s="1"/>
    </row>
    <row r="30" spans="1:8" ht="23.25" customHeight="1">
      <c r="A30" s="5" t="s">
        <v>30</v>
      </c>
      <c r="B30" s="5" t="s">
        <v>3</v>
      </c>
      <c r="C30" s="12">
        <v>87</v>
      </c>
      <c r="D30" s="1"/>
      <c r="E30" s="9">
        <v>76</v>
      </c>
      <c r="F30" s="31" t="e">
        <f t="shared" si="0"/>
        <v>#N/A</v>
      </c>
      <c r="G30" s="1"/>
      <c r="H30" s="1"/>
    </row>
    <row r="31" spans="1:8" ht="23.25" customHeight="1">
      <c r="A31" s="5" t="s">
        <v>31</v>
      </c>
      <c r="B31" s="5" t="s">
        <v>3</v>
      </c>
      <c r="C31" s="12">
        <v>96</v>
      </c>
      <c r="D31" s="1"/>
      <c r="E31" s="9">
        <v>61</v>
      </c>
      <c r="F31" s="31" t="e">
        <f t="shared" si="0"/>
        <v>#N/A</v>
      </c>
      <c r="G31" s="1"/>
      <c r="H31" s="1"/>
    </row>
    <row r="32" spans="1:8" ht="23.25" customHeight="1">
      <c r="A32" s="5" t="s">
        <v>32</v>
      </c>
      <c r="B32" s="5" t="s">
        <v>3</v>
      </c>
      <c r="C32" s="12">
        <v>97</v>
      </c>
      <c r="D32" s="1"/>
      <c r="E32" s="9">
        <v>91</v>
      </c>
      <c r="F32" s="31" t="e">
        <f t="shared" si="0"/>
        <v>#N/A</v>
      </c>
      <c r="G32" s="1"/>
      <c r="H32" s="1"/>
    </row>
    <row r="33" spans="1:8" ht="23.25" customHeight="1">
      <c r="A33" s="5" t="s">
        <v>33</v>
      </c>
      <c r="B33" s="5" t="s">
        <v>3</v>
      </c>
      <c r="C33" s="12">
        <v>85</v>
      </c>
      <c r="D33" s="1"/>
      <c r="E33" s="9">
        <v>71</v>
      </c>
      <c r="F33" s="31" t="e">
        <f t="shared" si="0"/>
        <v>#N/A</v>
      </c>
      <c r="G33" s="1"/>
      <c r="H33" s="1"/>
    </row>
    <row r="34" spans="1:8" ht="23.25" customHeight="1">
      <c r="A34" s="5" t="s">
        <v>34</v>
      </c>
      <c r="B34" s="5" t="s">
        <v>3</v>
      </c>
      <c r="C34" s="12">
        <v>100</v>
      </c>
      <c r="D34" s="1"/>
      <c r="E34" s="9">
        <v>88</v>
      </c>
      <c r="F34" s="31" t="e">
        <f t="shared" si="0"/>
        <v>#N/A</v>
      </c>
      <c r="G34" s="1"/>
      <c r="H34" s="1"/>
    </row>
    <row r="35" spans="1:8" ht="23.25" customHeight="1">
      <c r="A35" s="15" t="s">
        <v>35</v>
      </c>
      <c r="B35" s="15" t="s">
        <v>3</v>
      </c>
      <c r="C35" s="13">
        <v>100</v>
      </c>
      <c r="D35" s="16"/>
      <c r="E35" s="11">
        <v>100</v>
      </c>
      <c r="F35" s="31" t="e">
        <f t="shared" si="0"/>
        <v>#N/A</v>
      </c>
      <c r="G35" s="16"/>
      <c r="H35" s="16"/>
    </row>
    <row r="36" spans="1:8" ht="23.25" customHeight="1">
      <c r="A36" s="5" t="s">
        <v>36</v>
      </c>
      <c r="B36" s="5" t="s">
        <v>3</v>
      </c>
      <c r="C36" s="12">
        <v>85</v>
      </c>
      <c r="D36" s="1"/>
      <c r="E36" s="9">
        <v>87</v>
      </c>
      <c r="F36" s="31" t="e">
        <f t="shared" si="0"/>
        <v>#N/A</v>
      </c>
      <c r="G36" s="1"/>
      <c r="H36" s="1"/>
    </row>
    <row r="37" spans="1:8" ht="23.25" customHeight="1">
      <c r="A37" s="5" t="s">
        <v>37</v>
      </c>
      <c r="B37" s="5" t="s">
        <v>3</v>
      </c>
      <c r="C37" s="12">
        <v>96</v>
      </c>
      <c r="D37" s="1"/>
      <c r="E37" s="9">
        <v>79</v>
      </c>
      <c r="F37" s="31" t="e">
        <f t="shared" si="0"/>
        <v>#N/A</v>
      </c>
      <c r="G37" s="1"/>
      <c r="H37" s="1"/>
    </row>
    <row r="38" spans="1:8" ht="23.25" customHeight="1">
      <c r="A38" s="44" t="s">
        <v>38</v>
      </c>
      <c r="B38" s="44" t="s">
        <v>3</v>
      </c>
      <c r="C38" s="45">
        <v>96</v>
      </c>
      <c r="D38" s="46"/>
      <c r="E38" s="47">
        <v>99</v>
      </c>
      <c r="F38" s="48" t="e">
        <f t="shared" si="0"/>
        <v>#N/A</v>
      </c>
      <c r="G38" s="46"/>
      <c r="H38" s="46"/>
    </row>
    <row r="39" spans="1:8" ht="23.25" customHeight="1">
      <c r="A39" s="5" t="s">
        <v>39</v>
      </c>
      <c r="B39" s="5" t="s">
        <v>3</v>
      </c>
      <c r="C39" s="12">
        <v>97</v>
      </c>
      <c r="D39" s="1"/>
      <c r="E39" s="9">
        <v>89</v>
      </c>
      <c r="F39" s="31" t="e">
        <f t="shared" si="0"/>
        <v>#N/A</v>
      </c>
      <c r="G39" s="1"/>
      <c r="H39" s="1"/>
    </row>
    <row r="40" spans="1:8" ht="23.25" customHeight="1">
      <c r="A40" s="5" t="s">
        <v>40</v>
      </c>
      <c r="B40" s="5" t="s">
        <v>3</v>
      </c>
      <c r="C40" s="12">
        <v>100</v>
      </c>
      <c r="D40" s="1"/>
      <c r="E40" s="9">
        <v>90</v>
      </c>
      <c r="F40" s="31" t="e">
        <f t="shared" si="0"/>
        <v>#N/A</v>
      </c>
      <c r="G40" s="1"/>
      <c r="H40" s="1"/>
    </row>
    <row r="41" spans="1:8" ht="23.25" customHeight="1">
      <c r="A41" s="5" t="s">
        <v>41</v>
      </c>
      <c r="B41" s="5" t="s">
        <v>3</v>
      </c>
      <c r="C41" s="12">
        <v>100</v>
      </c>
      <c r="D41" s="1"/>
      <c r="E41" s="9">
        <v>66</v>
      </c>
      <c r="F41" s="31" t="e">
        <f t="shared" si="0"/>
        <v>#N/A</v>
      </c>
      <c r="G41" s="1"/>
      <c r="H41" s="1"/>
    </row>
    <row r="42" spans="1:8" ht="23.25" customHeight="1">
      <c r="A42" s="5" t="s">
        <v>42</v>
      </c>
      <c r="B42" s="5" t="s">
        <v>3</v>
      </c>
      <c r="C42" s="12">
        <v>97</v>
      </c>
      <c r="D42" s="1"/>
      <c r="E42" s="9">
        <v>80</v>
      </c>
      <c r="F42" s="31" t="e">
        <f t="shared" si="0"/>
        <v>#N/A</v>
      </c>
      <c r="G42" s="1"/>
      <c r="H42" s="1"/>
    </row>
    <row r="43" spans="1:8" ht="23.25" customHeight="1">
      <c r="A43" s="17" t="s">
        <v>43</v>
      </c>
      <c r="B43" s="17" t="s">
        <v>3</v>
      </c>
      <c r="C43" s="18"/>
      <c r="D43" s="19"/>
      <c r="E43" s="22">
        <v>57</v>
      </c>
      <c r="F43" s="31" t="e">
        <f t="shared" si="0"/>
        <v>#N/A</v>
      </c>
      <c r="G43" s="19"/>
      <c r="H43" s="21" t="s">
        <v>62</v>
      </c>
    </row>
    <row r="44" spans="1:8" ht="23.25" customHeight="1">
      <c r="A44" s="5" t="s">
        <v>44</v>
      </c>
      <c r="B44" s="5" t="s">
        <v>3</v>
      </c>
      <c r="C44" s="12">
        <v>100</v>
      </c>
      <c r="D44" s="1"/>
      <c r="E44" s="9">
        <v>75</v>
      </c>
      <c r="F44" s="31" t="e">
        <f t="shared" si="0"/>
        <v>#N/A</v>
      </c>
      <c r="G44" s="1"/>
      <c r="H44" s="1"/>
    </row>
    <row r="45" spans="1:8" ht="23.25" customHeight="1">
      <c r="A45" s="5" t="s">
        <v>45</v>
      </c>
      <c r="B45" s="5" t="s">
        <v>3</v>
      </c>
      <c r="C45" s="12">
        <v>96</v>
      </c>
      <c r="D45" s="1"/>
      <c r="E45" s="9">
        <v>75</v>
      </c>
      <c r="F45" s="31" t="e">
        <f t="shared" si="0"/>
        <v>#N/A</v>
      </c>
      <c r="G45" s="1"/>
      <c r="H45" s="1"/>
    </row>
    <row r="46" spans="1:8" ht="23.25" customHeight="1">
      <c r="A46" s="1" t="s">
        <v>46</v>
      </c>
      <c r="B46" s="1" t="s">
        <v>47</v>
      </c>
      <c r="C46" s="12">
        <v>97</v>
      </c>
      <c r="D46" s="1"/>
      <c r="E46" s="9">
        <v>69</v>
      </c>
      <c r="F46" s="31" t="e">
        <f t="shared" si="0"/>
        <v>#N/A</v>
      </c>
      <c r="G46" s="1"/>
      <c r="H46" s="1"/>
    </row>
    <row r="47" spans="1:8" ht="23.25" customHeight="1">
      <c r="A47" s="5">
        <v>10812055</v>
      </c>
      <c r="B47" s="5" t="s">
        <v>63</v>
      </c>
      <c r="C47" s="12"/>
      <c r="D47" s="1"/>
      <c r="E47" s="9">
        <v>71</v>
      </c>
      <c r="F47" s="31" t="e">
        <f t="shared" si="0"/>
        <v>#N/A</v>
      </c>
      <c r="G47" s="1"/>
      <c r="H47" s="6" t="s">
        <v>61</v>
      </c>
    </row>
    <row r="48" spans="1:8" ht="22.5">
      <c r="A48" s="5">
        <v>10923017</v>
      </c>
      <c r="B48" s="5" t="s">
        <v>63</v>
      </c>
      <c r="C48" s="14"/>
      <c r="D48" s="1"/>
      <c r="E48" s="9">
        <v>60</v>
      </c>
      <c r="F48" s="31" t="e">
        <f t="shared" si="0"/>
        <v>#N/A</v>
      </c>
      <c r="G48" s="1"/>
      <c r="H48" s="1"/>
    </row>
  </sheetData>
  <sheetProtection/>
  <printOptions/>
  <pageMargins left="0.75" right="0.75" top="1" bottom="1" header="0.5" footer="0.5"/>
  <pageSetup fitToHeight="1" fitToWidth="1" horizontalDpi="300" verticalDpi="3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B7" sqref="B7:B13"/>
    </sheetView>
  </sheetViews>
  <sheetFormatPr defaultColWidth="9.140625" defaultRowHeight="12.75"/>
  <cols>
    <col min="1" max="1" width="10.00390625" style="0" bestFit="1" customWidth="1"/>
    <col min="2" max="2" width="5.421875" style="0" bestFit="1" customWidth="1"/>
  </cols>
  <sheetData>
    <row r="3" spans="1:2" ht="12.75">
      <c r="A3" s="24" t="s">
        <v>85</v>
      </c>
      <c r="B3" s="27"/>
    </row>
    <row r="4" spans="1:2" ht="12.75">
      <c r="A4" s="24" t="s">
        <v>82</v>
      </c>
      <c r="B4" s="27" t="s">
        <v>86</v>
      </c>
    </row>
    <row r="5" spans="1:2" ht="12.75">
      <c r="A5" s="23" t="s">
        <v>83</v>
      </c>
      <c r="B5" s="28"/>
    </row>
    <row r="6" spans="1:2" ht="12.75">
      <c r="A6" s="25" t="s">
        <v>64</v>
      </c>
      <c r="B6" s="29">
        <v>1</v>
      </c>
    </row>
    <row r="7" spans="1:2" ht="12.75">
      <c r="A7" s="25" t="s">
        <v>79</v>
      </c>
      <c r="B7" s="29">
        <v>1</v>
      </c>
    </row>
    <row r="8" spans="1:2" ht="12.75">
      <c r="A8" s="25" t="s">
        <v>77</v>
      </c>
      <c r="B8" s="29">
        <v>4</v>
      </c>
    </row>
    <row r="9" spans="1:2" ht="12.75">
      <c r="A9" s="25" t="s">
        <v>75</v>
      </c>
      <c r="B9" s="29">
        <v>2</v>
      </c>
    </row>
    <row r="10" spans="1:2" ht="12.75">
      <c r="A10" s="25" t="s">
        <v>73</v>
      </c>
      <c r="B10" s="29">
        <v>10</v>
      </c>
    </row>
    <row r="11" spans="1:2" ht="12.75">
      <c r="A11" s="25" t="s">
        <v>71</v>
      </c>
      <c r="B11" s="29">
        <v>13</v>
      </c>
    </row>
    <row r="12" spans="1:2" ht="12.75">
      <c r="A12" s="25" t="s">
        <v>69</v>
      </c>
      <c r="B12" s="29">
        <v>6</v>
      </c>
    </row>
    <row r="13" spans="1:2" ht="12.75">
      <c r="A13" s="25" t="s">
        <v>67</v>
      </c>
      <c r="B13" s="29">
        <v>9</v>
      </c>
    </row>
    <row r="14" spans="1:2" ht="12.75">
      <c r="A14" s="26" t="s">
        <v>84</v>
      </c>
      <c r="B14" s="30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</dc:creator>
  <cp:keywords/>
  <dc:description/>
  <cp:lastModifiedBy>Administrator</cp:lastModifiedBy>
  <cp:lastPrinted>2020-09-22T04:17:59Z</cp:lastPrinted>
  <dcterms:created xsi:type="dcterms:W3CDTF">2020-09-22T04:15:26Z</dcterms:created>
  <dcterms:modified xsi:type="dcterms:W3CDTF">2020-11-24T07:40:55Z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