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工作表1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<sst xmlns="http://schemas.openxmlformats.org/spreadsheetml/2006/main" count="45" uniqueCount="37">
  <si>
    <t>欄1</t>
  </si>
  <si>
    <t>欄2</t>
  </si>
  <si>
    <t>欄3</t>
  </si>
  <si>
    <t>學生證號</t>
  </si>
  <si>
    <t>期中考成績</t>
  </si>
  <si>
    <t>108-2管理學</t>
  </si>
  <si>
    <t>分數</t>
  </si>
  <si>
    <t>等級</t>
  </si>
  <si>
    <t>A</t>
  </si>
  <si>
    <t>A</t>
  </si>
  <si>
    <t>B</t>
  </si>
  <si>
    <t>B</t>
  </si>
  <si>
    <t>C</t>
  </si>
  <si>
    <t>C</t>
  </si>
  <si>
    <t>A+</t>
  </si>
  <si>
    <t>A+</t>
  </si>
  <si>
    <t>D</t>
  </si>
  <si>
    <t>D</t>
  </si>
  <si>
    <t>E</t>
  </si>
  <si>
    <t>E</t>
  </si>
  <si>
    <t>F</t>
  </si>
  <si>
    <t>F</t>
  </si>
  <si>
    <t>等第</t>
  </si>
  <si>
    <t>欄3</t>
  </si>
  <si>
    <t>(空白)</t>
  </si>
  <si>
    <t>總計</t>
  </si>
  <si>
    <t>計數 - 欄2</t>
  </si>
  <si>
    <t>合計</t>
  </si>
  <si>
    <t>F(40~49)</t>
  </si>
  <si>
    <t>C(70~79)</t>
  </si>
  <si>
    <t>D(60~69)</t>
  </si>
  <si>
    <t>B(80~89)</t>
  </si>
  <si>
    <t>A(90~99)</t>
  </si>
  <si>
    <t>A+(100)</t>
  </si>
  <si>
    <t>平均成績</t>
  </si>
  <si>
    <r>
      <rPr>
        <b/>
        <sz val="16"/>
        <color indexed="60"/>
        <rFont val="細明體"/>
        <family val="3"/>
      </rPr>
      <t>等第</t>
    </r>
    <r>
      <rPr>
        <b/>
        <sz val="16"/>
        <color indexed="60"/>
        <rFont val="Times New Roman"/>
        <family val="1"/>
      </rPr>
      <t>(Level)</t>
    </r>
  </si>
  <si>
    <r>
      <t xml:space="preserve"> E(50~59</t>
    </r>
    <r>
      <rPr>
        <sz val="16"/>
        <rFont val="細明體"/>
        <family val="3"/>
      </rPr>
      <t>）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</si>
</sst>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61">
    <font>
      <sz val="10"/>
      <name val="Arial"/>
      <family val="2"/>
    </font>
    <font>
      <sz val="9"/>
      <name val="細明體"/>
      <family val="3"/>
    </font>
    <font>
      <sz val="12"/>
      <name val="Arial"/>
      <family val="2"/>
    </font>
    <font>
      <sz val="13"/>
      <name val="Arial"/>
      <family val="2"/>
    </font>
    <font>
      <sz val="12"/>
      <name val="微軟正黑體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Arial"/>
      <family val="2"/>
    </font>
    <font>
      <b/>
      <sz val="16"/>
      <name val="微軟正黑體"/>
      <family val="2"/>
    </font>
    <font>
      <sz val="10"/>
      <name val="新細明體"/>
      <family val="1"/>
    </font>
    <font>
      <sz val="14"/>
      <name val="Arial"/>
      <family val="2"/>
    </font>
    <font>
      <sz val="10"/>
      <color indexed="8"/>
      <name val="新細明體"/>
      <family val="1"/>
    </font>
    <font>
      <sz val="9"/>
      <color indexed="63"/>
      <name val="新細明體"/>
      <family val="1"/>
    </font>
    <font>
      <sz val="14"/>
      <color indexed="63"/>
      <name val="新細明體"/>
      <family val="1"/>
    </font>
    <font>
      <sz val="16"/>
      <name val="細明體"/>
      <family val="3"/>
    </font>
    <font>
      <b/>
      <sz val="16"/>
      <color indexed="60"/>
      <name val="微軟正黑體"/>
      <family val="2"/>
    </font>
    <font>
      <b/>
      <sz val="16"/>
      <color indexed="60"/>
      <name val="新細明體"/>
      <family val="1"/>
    </font>
    <font>
      <b/>
      <sz val="16"/>
      <color indexed="60"/>
      <name val="Arial"/>
      <family val="2"/>
    </font>
    <font>
      <b/>
      <sz val="16"/>
      <color indexed="60"/>
      <name val="細明體"/>
      <family val="3"/>
    </font>
    <font>
      <b/>
      <sz val="16"/>
      <color indexed="60"/>
      <name val="Times New Roman"/>
      <family val="1"/>
    </font>
    <font>
      <b/>
      <sz val="24"/>
      <color indexed="60"/>
      <name val="標楷體"/>
      <family val="4"/>
    </font>
    <font>
      <sz val="16"/>
      <color indexed="60"/>
      <name val="細明體"/>
      <family val="3"/>
    </font>
    <font>
      <sz val="16"/>
      <color indexed="60"/>
      <name val="Arial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C00000"/>
      <name val="微軟正黑體"/>
      <family val="2"/>
    </font>
    <font>
      <b/>
      <sz val="16"/>
      <color rgb="FFC00000"/>
      <name val="新細明體"/>
      <family val="1"/>
    </font>
    <font>
      <b/>
      <sz val="16"/>
      <color rgb="FFC00000"/>
      <name val="Arial"/>
      <family val="2"/>
    </font>
    <font>
      <sz val="16"/>
      <color rgb="FFC00000"/>
      <name val="細明體"/>
      <family val="3"/>
    </font>
    <font>
      <sz val="16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993300"/>
                </a:solidFill>
              </a:rPr>
              <a:t>管理學期中考成績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585"/>
          <c:w val="0.98375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期中考成績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sheet1!$B$4:$B$50</c:f>
              <c:numCache/>
            </c:numRef>
          </c:val>
        </c:ser>
        <c:overlap val="-25"/>
        <c:gapWidth val="75"/>
        <c:axId val="66079848"/>
        <c:axId val="57847721"/>
      </c:bar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847721"/>
        <c:crosses val="autoZero"/>
        <c:auto val="1"/>
        <c:lblOffset val="100"/>
        <c:tickLblSkip val="1"/>
        <c:noMultiLvlLbl val="0"/>
      </c:catAx>
      <c:valAx>
        <c:axId val="57847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079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25"/>
          <c:y val="0.89775"/>
          <c:w val="0.165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"/>
          <c:y val="0.10825"/>
          <c:w val="0.983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sheet1!$E$4:$E$10</c:f>
              <c:strCache/>
            </c:strRef>
          </c:cat>
          <c:val>
            <c:numRef>
              <c:f>sheet1!$F$4:$F$10</c:f>
              <c:numCache/>
            </c:numRef>
          </c:val>
        </c:ser>
        <c:overlap val="-27"/>
        <c:gapWidth val="219"/>
        <c:axId val="50867442"/>
        <c:axId val="55153795"/>
      </c:bar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53795"/>
        <c:crosses val="autoZero"/>
        <c:auto val="1"/>
        <c:lblOffset val="100"/>
        <c:tickLblSkip val="1"/>
        <c:noMultiLvlLbl val="0"/>
      </c:catAx>
      <c:valAx>
        <c:axId val="55153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67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200025</xdr:rowOff>
    </xdr:from>
    <xdr:to>
      <xdr:col>19</xdr:col>
      <xdr:colOff>542925</xdr:colOff>
      <xdr:row>13</xdr:row>
      <xdr:rowOff>142875</xdr:rowOff>
    </xdr:to>
    <xdr:graphicFrame>
      <xdr:nvGraphicFramePr>
        <xdr:cNvPr id="1" name="圖表 2"/>
        <xdr:cNvGraphicFramePr/>
      </xdr:nvGraphicFramePr>
      <xdr:xfrm>
        <a:off x="8648700" y="200025"/>
        <a:ext cx="79057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13</xdr:row>
      <xdr:rowOff>180975</xdr:rowOff>
    </xdr:from>
    <xdr:to>
      <xdr:col>19</xdr:col>
      <xdr:colOff>533400</xdr:colOff>
      <xdr:row>25</xdr:row>
      <xdr:rowOff>228600</xdr:rowOff>
    </xdr:to>
    <xdr:graphicFrame>
      <xdr:nvGraphicFramePr>
        <xdr:cNvPr id="2" name="圖表 4"/>
        <xdr:cNvGraphicFramePr/>
      </xdr:nvGraphicFramePr>
      <xdr:xfrm>
        <a:off x="8648700" y="3581400"/>
        <a:ext cx="78962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表格1"/>
  </cacheSource>
  <cacheFields count="4">
    <cacheField name="欄1">
      <sharedItems containsMixedTypes="1" containsNumber="1" containsInteger="1"/>
    </cacheField>
    <cacheField name="欄2">
      <sharedItems containsBlank="1" containsMixedTypes="0" count="49">
        <m/>
        <s v="學生姓名"/>
        <s v="孫銘鴻"/>
        <s v="黃元奕"/>
        <s v="蕭亦玲"/>
        <s v="陳映慈"/>
        <s v="邱首憲"/>
        <s v="陳品弘"/>
        <s v="張鏸丹"/>
        <s v="李懿潔"/>
        <s v="王宣惠"/>
        <s v="陳珝慈"/>
        <s v="卜巧紜"/>
        <s v="吳佩勳"/>
        <s v="陳彥融"/>
        <s v="姚秉勳"/>
        <s v="張乃文"/>
        <s v="曾群棨"/>
        <s v="廖慶錩"/>
        <s v="丁威昇"/>
        <s v="楊旻芬"/>
        <s v="陳巧芯"/>
        <s v="陳盈鈞"/>
        <s v="葉姿妤"/>
        <s v="楊子甯"/>
        <s v="周劭恩"/>
        <s v="吳丹勻"/>
        <s v="林香菱"/>
        <s v="朱姿瑾"/>
        <s v="吳弦融"/>
        <s v="郭柏汶"/>
        <s v="郭鴻揚"/>
        <s v="吳詩容"/>
        <s v="楊聰宇"/>
        <s v="邱靖均"/>
        <s v="蕭兆良"/>
        <s v="許皓瑋"/>
        <s v="杜靖偉"/>
        <s v="張伽瑄"/>
        <s v="吳鴻陽"/>
        <s v="李慧玲"/>
        <s v="陳璟茹"/>
        <s v="張尹慈"/>
        <s v="張紫涵"/>
        <s v="蘇玟綺"/>
        <s v="廖珮筑"/>
        <s v="簡妙臻"/>
        <s v="程煒珊"/>
        <s v="張芳綺"/>
      </sharedItems>
    </cacheField>
    <cacheField name="期中考成績">
      <sharedItems containsBlank="1" containsMixedTypes="1" containsNumber="1" containsInteger="1" count="32">
        <m/>
        <s v="期中考成績"/>
        <n v="42"/>
        <n v="97"/>
        <n v="81"/>
        <n v="87"/>
        <n v="79"/>
        <n v="90"/>
        <n v="82"/>
        <n v="91"/>
        <n v="99"/>
        <n v="84"/>
        <n v="44"/>
        <n v="60"/>
        <n v="73"/>
        <n v="100"/>
        <n v="76"/>
        <n v="47"/>
        <n v="57"/>
        <n v="68"/>
        <n v="52"/>
        <n v="53"/>
        <n v="85"/>
        <n v="93"/>
        <n v="92"/>
        <n v="94"/>
        <n v="61"/>
        <n v="96"/>
        <n v="64"/>
        <n v="89"/>
        <n v="41"/>
        <n v="45"/>
      </sharedItems>
    </cacheField>
    <cacheField name="欄3">
      <sharedItems containsBlank="1" containsMixedTypes="0" count="9">
        <m/>
        <s v="等第"/>
        <s v="F"/>
        <s v="A"/>
        <s v="B"/>
        <s v="C"/>
        <s v="D"/>
        <s v="A+"/>
        <s v="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7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14" firstHeaderRow="2" firstDataRow="2" firstDataCol="1"/>
  <pivotFields count="4">
    <pivotField compact="0" outline="0" showAll="0"/>
    <pivotField dataField="1" compact="0" outline="0" showAll="0"/>
    <pivotField compact="0" outline="0" showAll="0"/>
    <pivotField axis="axisRow" compact="0" outline="0" showAll="0">
      <items count="10">
        <item x="3"/>
        <item x="7"/>
        <item x="4"/>
        <item x="5"/>
        <item x="6"/>
        <item x="8"/>
        <item x="2"/>
        <item x="1"/>
        <item x="0"/>
        <item t="default"/>
      </items>
    </pivotField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計數 - 欄2" fld="1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表格3" displayName="表格3" ref="A52:C53" comment="" totalsRowShown="0">
  <autoFilter ref="A52:C53"/>
  <tableColumns count="3">
    <tableColumn id="1" name="欄1"/>
    <tableColumn id="2" name="欄2"/>
    <tableColumn id="3" name="欄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2" name="表格12" displayName="表格12" ref="A54:C56" comment="" totalsRowShown="0">
  <autoFilter ref="A54:C56"/>
  <tableColumns count="3">
    <tableColumn id="1" name="欄1"/>
    <tableColumn id="2" name="欄2"/>
    <tableColumn id="3" name="欄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B4" sqref="A4:B11"/>
    </sheetView>
  </sheetViews>
  <sheetFormatPr defaultColWidth="9.140625" defaultRowHeight="12.75"/>
  <cols>
    <col min="1" max="1" width="10.00390625" style="0" bestFit="1" customWidth="1"/>
    <col min="2" max="2" width="5.421875" style="0" bestFit="1" customWidth="1"/>
  </cols>
  <sheetData>
    <row r="3" spans="1:2" ht="12.75">
      <c r="A3" s="9" t="s">
        <v>26</v>
      </c>
      <c r="B3" s="12"/>
    </row>
    <row r="4" spans="1:2" ht="12.75">
      <c r="A4" s="9" t="s">
        <v>2</v>
      </c>
      <c r="B4" s="12" t="s">
        <v>27</v>
      </c>
    </row>
    <row r="5" spans="1:2" ht="12.75">
      <c r="A5" s="8" t="s">
        <v>8</v>
      </c>
      <c r="B5" s="13">
        <v>13</v>
      </c>
    </row>
    <row r="6" spans="1:2" ht="12.75">
      <c r="A6" s="10" t="s">
        <v>14</v>
      </c>
      <c r="B6" s="14">
        <v>6</v>
      </c>
    </row>
    <row r="7" spans="1:2" ht="12.75">
      <c r="A7" s="10" t="s">
        <v>10</v>
      </c>
      <c r="B7" s="14">
        <v>9</v>
      </c>
    </row>
    <row r="8" spans="1:2" ht="12.75">
      <c r="A8" s="10" t="s">
        <v>12</v>
      </c>
      <c r="B8" s="14">
        <v>3</v>
      </c>
    </row>
    <row r="9" spans="1:2" ht="12.75">
      <c r="A9" s="10" t="s">
        <v>16</v>
      </c>
      <c r="B9" s="14">
        <v>7</v>
      </c>
    </row>
    <row r="10" spans="1:2" ht="12.75">
      <c r="A10" s="10" t="s">
        <v>18</v>
      </c>
      <c r="B10" s="14">
        <v>4</v>
      </c>
    </row>
    <row r="11" spans="1:2" ht="12.75">
      <c r="A11" s="10" t="s">
        <v>20</v>
      </c>
      <c r="B11" s="14">
        <v>5</v>
      </c>
    </row>
    <row r="12" spans="1:2" ht="12.75">
      <c r="A12" s="10" t="s">
        <v>22</v>
      </c>
      <c r="B12" s="14">
        <v>1</v>
      </c>
    </row>
    <row r="13" spans="1:2" ht="12.75">
      <c r="A13" s="10" t="s">
        <v>24</v>
      </c>
      <c r="B13" s="14"/>
    </row>
    <row r="14" spans="1:2" ht="12.75">
      <c r="A14" s="11" t="s">
        <v>25</v>
      </c>
      <c r="B14" s="15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6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8.57421875" style="0" customWidth="1"/>
    <col min="2" max="2" width="24.8515625" style="0" customWidth="1"/>
    <col min="3" max="3" width="19.140625" style="0" customWidth="1"/>
    <col min="4" max="4" width="12.00390625" style="0" customWidth="1"/>
    <col min="5" max="5" width="19.421875" style="0" customWidth="1"/>
    <col min="6" max="6" width="16.421875" style="0" customWidth="1"/>
    <col min="7" max="7" width="18.57421875" style="0" customWidth="1"/>
    <col min="8" max="8" width="10.57421875" style="0" customWidth="1"/>
  </cols>
  <sheetData>
    <row r="1" spans="1:4" ht="16.5">
      <c r="A1" s="1" t="s">
        <v>0</v>
      </c>
      <c r="B1" s="4" t="s">
        <v>4</v>
      </c>
      <c r="C1" s="1" t="s">
        <v>23</v>
      </c>
      <c r="D1" s="1"/>
    </row>
    <row r="2" spans="1:4" ht="20.25">
      <c r="A2" s="5" t="s">
        <v>5</v>
      </c>
      <c r="B2" s="5"/>
      <c r="C2" s="2"/>
      <c r="D2" s="2"/>
    </row>
    <row r="3" spans="1:6" ht="21" customHeight="1">
      <c r="A3" s="19" t="s">
        <v>3</v>
      </c>
      <c r="B3" s="20" t="s">
        <v>4</v>
      </c>
      <c r="C3" s="21" t="s">
        <v>35</v>
      </c>
      <c r="D3" s="2"/>
      <c r="E3" s="17" t="s">
        <v>2</v>
      </c>
      <c r="F3" s="17" t="s">
        <v>27</v>
      </c>
    </row>
    <row r="4" spans="1:6" ht="21" customHeight="1">
      <c r="A4" s="22"/>
      <c r="B4" s="16">
        <v>42</v>
      </c>
      <c r="C4" s="16" t="str">
        <f>LOOKUP(B4,$G$59:$G$65,$H$59:$H$65)</f>
        <v>F</v>
      </c>
      <c r="D4" s="2"/>
      <c r="E4" s="18" t="s">
        <v>33</v>
      </c>
      <c r="F4" s="18">
        <v>6</v>
      </c>
    </row>
    <row r="5" spans="1:6" ht="21" customHeight="1">
      <c r="A5" s="25"/>
      <c r="B5" s="26">
        <v>97</v>
      </c>
      <c r="C5" s="26" t="str">
        <f aca="true" t="shared" si="0" ref="C5:C50">LOOKUP(B5,$G$59:$G$65,$H$59:$H$65)</f>
        <v>A</v>
      </c>
      <c r="D5" s="2"/>
      <c r="E5" s="18" t="s">
        <v>32</v>
      </c>
      <c r="F5" s="18">
        <v>13</v>
      </c>
    </row>
    <row r="6" spans="1:6" ht="21" customHeight="1">
      <c r="A6" s="16"/>
      <c r="B6" s="16">
        <v>81</v>
      </c>
      <c r="C6" s="16" t="str">
        <f t="shared" si="0"/>
        <v>B</v>
      </c>
      <c r="D6" s="2"/>
      <c r="E6" s="18" t="s">
        <v>31</v>
      </c>
      <c r="F6" s="18">
        <v>9</v>
      </c>
    </row>
    <row r="7" spans="1:6" ht="21" customHeight="1">
      <c r="A7" s="16"/>
      <c r="B7" s="16">
        <v>87</v>
      </c>
      <c r="C7" s="16" t="str">
        <f t="shared" si="0"/>
        <v>B</v>
      </c>
      <c r="D7" s="2"/>
      <c r="E7" s="18" t="s">
        <v>29</v>
      </c>
      <c r="F7" s="18">
        <v>3</v>
      </c>
    </row>
    <row r="8" spans="1:6" ht="21" customHeight="1">
      <c r="A8" s="16"/>
      <c r="B8" s="16">
        <v>79</v>
      </c>
      <c r="C8" s="16" t="str">
        <f t="shared" si="0"/>
        <v>C</v>
      </c>
      <c r="D8" s="2"/>
      <c r="E8" s="18" t="s">
        <v>30</v>
      </c>
      <c r="F8" s="18">
        <v>7</v>
      </c>
    </row>
    <row r="9" spans="1:6" ht="21" customHeight="1">
      <c r="A9" s="26"/>
      <c r="B9" s="26">
        <v>90</v>
      </c>
      <c r="C9" s="26" t="str">
        <f t="shared" si="0"/>
        <v>A</v>
      </c>
      <c r="D9" s="2"/>
      <c r="E9" s="18" t="s">
        <v>36</v>
      </c>
      <c r="F9" s="18">
        <v>4</v>
      </c>
    </row>
    <row r="10" spans="1:6" ht="21" customHeight="1">
      <c r="A10" s="16"/>
      <c r="B10" s="16">
        <v>82</v>
      </c>
      <c r="C10" s="16" t="str">
        <f t="shared" si="0"/>
        <v>B</v>
      </c>
      <c r="D10" s="2"/>
      <c r="E10" s="18" t="s">
        <v>28</v>
      </c>
      <c r="F10" s="18">
        <v>5</v>
      </c>
    </row>
    <row r="11" spans="1:4" ht="21" customHeight="1">
      <c r="A11" s="25"/>
      <c r="B11" s="26">
        <v>91</v>
      </c>
      <c r="C11" s="26" t="str">
        <f t="shared" si="0"/>
        <v>A</v>
      </c>
      <c r="D11" s="2"/>
    </row>
    <row r="12" spans="1:4" ht="21" customHeight="1">
      <c r="A12" s="26"/>
      <c r="B12" s="26">
        <v>97</v>
      </c>
      <c r="C12" s="26" t="str">
        <f t="shared" si="0"/>
        <v>A</v>
      </c>
      <c r="D12" s="2"/>
    </row>
    <row r="13" spans="1:4" ht="21" customHeight="1">
      <c r="A13" s="26"/>
      <c r="B13" s="26">
        <v>99</v>
      </c>
      <c r="C13" s="26" t="str">
        <f t="shared" si="0"/>
        <v>A</v>
      </c>
      <c r="D13" s="2"/>
    </row>
    <row r="14" spans="1:4" ht="21" customHeight="1">
      <c r="A14" s="26"/>
      <c r="B14" s="26">
        <v>90</v>
      </c>
      <c r="C14" s="26" t="str">
        <f t="shared" si="0"/>
        <v>A</v>
      </c>
      <c r="D14" s="2"/>
    </row>
    <row r="15" spans="1:4" ht="21" customHeight="1">
      <c r="A15" s="16"/>
      <c r="B15" s="16">
        <v>84</v>
      </c>
      <c r="C15" s="16" t="str">
        <f t="shared" si="0"/>
        <v>B</v>
      </c>
      <c r="D15" s="2"/>
    </row>
    <row r="16" spans="1:4" ht="21" customHeight="1">
      <c r="A16" s="16"/>
      <c r="B16" s="16">
        <v>87</v>
      </c>
      <c r="C16" s="16" t="str">
        <f t="shared" si="0"/>
        <v>B</v>
      </c>
      <c r="D16" s="2"/>
    </row>
    <row r="17" spans="1:4" ht="21" customHeight="1">
      <c r="A17" s="16"/>
      <c r="B17" s="16">
        <v>84</v>
      </c>
      <c r="C17" s="16" t="str">
        <f t="shared" si="0"/>
        <v>B</v>
      </c>
      <c r="D17" s="2"/>
    </row>
    <row r="18" spans="1:4" ht="21" customHeight="1">
      <c r="A18" s="26"/>
      <c r="B18" s="26">
        <v>91</v>
      </c>
      <c r="C18" s="26" t="str">
        <f t="shared" si="0"/>
        <v>A</v>
      </c>
      <c r="D18" s="2"/>
    </row>
    <row r="19" spans="1:4" ht="21" customHeight="1">
      <c r="A19" s="16"/>
      <c r="B19" s="16">
        <v>44</v>
      </c>
      <c r="C19" s="16" t="str">
        <f t="shared" si="0"/>
        <v>F</v>
      </c>
      <c r="D19" s="2"/>
    </row>
    <row r="20" spans="1:4" ht="21" customHeight="1">
      <c r="A20" s="16"/>
      <c r="B20" s="16">
        <v>60</v>
      </c>
      <c r="C20" s="16" t="str">
        <f t="shared" si="0"/>
        <v>D</v>
      </c>
      <c r="D20" s="2"/>
    </row>
    <row r="21" spans="1:4" ht="21" customHeight="1">
      <c r="A21" s="22"/>
      <c r="B21" s="16">
        <v>73</v>
      </c>
      <c r="C21" s="16" t="str">
        <f t="shared" si="0"/>
        <v>C</v>
      </c>
      <c r="D21" s="2"/>
    </row>
    <row r="22" spans="1:4" ht="21" customHeight="1">
      <c r="A22" s="23"/>
      <c r="B22" s="24">
        <v>100</v>
      </c>
      <c r="C22" s="24" t="str">
        <f t="shared" si="0"/>
        <v>A+</v>
      </c>
      <c r="D22" s="2"/>
    </row>
    <row r="23" spans="1:4" ht="21" customHeight="1">
      <c r="A23" s="24"/>
      <c r="B23" s="24">
        <v>100</v>
      </c>
      <c r="C23" s="24" t="str">
        <f t="shared" si="0"/>
        <v>A+</v>
      </c>
      <c r="D23" s="2"/>
    </row>
    <row r="24" spans="1:4" ht="21" customHeight="1">
      <c r="A24" s="26"/>
      <c r="B24" s="26">
        <v>91</v>
      </c>
      <c r="C24" s="26" t="str">
        <f t="shared" si="0"/>
        <v>A</v>
      </c>
      <c r="D24" s="2"/>
    </row>
    <row r="25" spans="1:4" ht="21" customHeight="1">
      <c r="A25" s="16"/>
      <c r="B25" s="16">
        <v>76</v>
      </c>
      <c r="C25" s="16" t="str">
        <f t="shared" si="0"/>
        <v>C</v>
      </c>
      <c r="D25" s="2"/>
    </row>
    <row r="26" spans="1:4" ht="21" customHeight="1">
      <c r="A26" s="24"/>
      <c r="B26" s="24">
        <v>100</v>
      </c>
      <c r="C26" s="24" t="str">
        <f t="shared" si="0"/>
        <v>A+</v>
      </c>
      <c r="D26" s="2"/>
    </row>
    <row r="27" spans="1:4" ht="21" customHeight="1">
      <c r="A27" s="16"/>
      <c r="B27" s="16">
        <v>47</v>
      </c>
      <c r="C27" s="16" t="str">
        <f t="shared" si="0"/>
        <v>F</v>
      </c>
      <c r="D27" s="2"/>
    </row>
    <row r="28" spans="1:4" ht="21" customHeight="1">
      <c r="A28" s="24"/>
      <c r="B28" s="24">
        <v>100</v>
      </c>
      <c r="C28" s="24" t="str">
        <f t="shared" si="0"/>
        <v>A+</v>
      </c>
      <c r="D28" s="2"/>
    </row>
    <row r="29" spans="1:4" ht="21" customHeight="1">
      <c r="A29" s="16"/>
      <c r="B29" s="16">
        <v>57</v>
      </c>
      <c r="C29" s="16" t="str">
        <f t="shared" si="0"/>
        <v>E</v>
      </c>
      <c r="D29" s="2"/>
    </row>
    <row r="30" spans="1:4" ht="21" customHeight="1">
      <c r="A30" s="22"/>
      <c r="B30" s="16">
        <v>68</v>
      </c>
      <c r="C30" s="16" t="str">
        <f t="shared" si="0"/>
        <v>D</v>
      </c>
      <c r="D30" s="2"/>
    </row>
    <row r="31" spans="1:4" ht="21" customHeight="1">
      <c r="A31" s="16"/>
      <c r="B31" s="16">
        <v>52</v>
      </c>
      <c r="C31" s="16" t="str">
        <f t="shared" si="0"/>
        <v>E</v>
      </c>
      <c r="D31" s="2"/>
    </row>
    <row r="32" spans="1:4" ht="21" customHeight="1">
      <c r="A32" s="16"/>
      <c r="B32" s="16">
        <v>53</v>
      </c>
      <c r="C32" s="16" t="str">
        <f t="shared" si="0"/>
        <v>E</v>
      </c>
      <c r="D32" s="2"/>
    </row>
    <row r="33" spans="1:4" ht="21" customHeight="1">
      <c r="A33" s="16"/>
      <c r="B33" s="16">
        <v>68</v>
      </c>
      <c r="C33" s="16" t="str">
        <f t="shared" si="0"/>
        <v>D</v>
      </c>
      <c r="D33" s="2"/>
    </row>
    <row r="34" spans="1:4" ht="21" customHeight="1">
      <c r="A34" s="16"/>
      <c r="B34" s="16">
        <v>85</v>
      </c>
      <c r="C34" s="16" t="str">
        <f t="shared" si="0"/>
        <v>B</v>
      </c>
      <c r="D34" s="2"/>
    </row>
    <row r="35" spans="1:4" ht="21" customHeight="1">
      <c r="A35" s="26"/>
      <c r="B35" s="26">
        <v>93</v>
      </c>
      <c r="C35" s="26" t="str">
        <f t="shared" si="0"/>
        <v>A</v>
      </c>
      <c r="D35" s="2"/>
    </row>
    <row r="36" spans="1:4" ht="21" customHeight="1">
      <c r="A36" s="16"/>
      <c r="B36" s="16">
        <v>68</v>
      </c>
      <c r="C36" s="16" t="str">
        <f t="shared" si="0"/>
        <v>D</v>
      </c>
      <c r="D36" s="2"/>
    </row>
    <row r="37" spans="1:4" ht="21" customHeight="1">
      <c r="A37" s="26"/>
      <c r="B37" s="26">
        <v>92</v>
      </c>
      <c r="C37" s="26" t="str">
        <f t="shared" si="0"/>
        <v>A</v>
      </c>
      <c r="D37" s="2"/>
    </row>
    <row r="38" spans="1:4" ht="21" customHeight="1">
      <c r="A38" s="26"/>
      <c r="B38" s="26">
        <v>94</v>
      </c>
      <c r="C38" s="26" t="str">
        <f t="shared" si="0"/>
        <v>A</v>
      </c>
      <c r="D38" s="2"/>
    </row>
    <row r="39" spans="1:4" ht="21" customHeight="1">
      <c r="A39" s="22"/>
      <c r="B39" s="16">
        <v>61</v>
      </c>
      <c r="C39" s="16" t="str">
        <f t="shared" si="0"/>
        <v>D</v>
      </c>
      <c r="D39" s="2"/>
    </row>
    <row r="40" spans="1:4" ht="21" customHeight="1">
      <c r="A40" s="25"/>
      <c r="B40" s="26">
        <v>96</v>
      </c>
      <c r="C40" s="26" t="str">
        <f t="shared" si="0"/>
        <v>A</v>
      </c>
      <c r="D40" s="2"/>
    </row>
    <row r="41" spans="1:4" ht="21" customHeight="1">
      <c r="A41" s="16"/>
      <c r="B41" s="16">
        <v>64</v>
      </c>
      <c r="C41" s="16" t="str">
        <f t="shared" si="0"/>
        <v>D</v>
      </c>
      <c r="D41" s="2"/>
    </row>
    <row r="42" spans="1:4" ht="21" customHeight="1">
      <c r="A42" s="16"/>
      <c r="B42" s="16">
        <v>89</v>
      </c>
      <c r="C42" s="16" t="str">
        <f t="shared" si="0"/>
        <v>B</v>
      </c>
      <c r="D42" s="2"/>
    </row>
    <row r="43" spans="1:4" ht="21" customHeight="1">
      <c r="A43" s="16"/>
      <c r="B43" s="16">
        <v>52</v>
      </c>
      <c r="C43" s="16" t="str">
        <f t="shared" si="0"/>
        <v>E</v>
      </c>
      <c r="D43" s="2"/>
    </row>
    <row r="44" spans="1:4" ht="21" customHeight="1">
      <c r="A44" s="26"/>
      <c r="B44" s="26">
        <v>96</v>
      </c>
      <c r="C44" s="26" t="str">
        <f t="shared" si="0"/>
        <v>A</v>
      </c>
      <c r="D44" s="2"/>
    </row>
    <row r="45" spans="1:4" ht="21" customHeight="1">
      <c r="A45" s="16"/>
      <c r="B45" s="16">
        <v>61</v>
      </c>
      <c r="C45" s="16" t="str">
        <f t="shared" si="0"/>
        <v>D</v>
      </c>
      <c r="D45" s="2"/>
    </row>
    <row r="46" spans="1:4" ht="21" customHeight="1">
      <c r="A46" s="24"/>
      <c r="B46" s="24">
        <v>100</v>
      </c>
      <c r="C46" s="24" t="str">
        <f t="shared" si="0"/>
        <v>A+</v>
      </c>
      <c r="D46" s="2"/>
    </row>
    <row r="47" spans="1:4" ht="21" customHeight="1">
      <c r="A47" s="16"/>
      <c r="B47" s="16">
        <v>41</v>
      </c>
      <c r="C47" s="16" t="str">
        <f t="shared" si="0"/>
        <v>F</v>
      </c>
      <c r="D47" s="2"/>
    </row>
    <row r="48" spans="1:4" ht="21" customHeight="1">
      <c r="A48" s="24"/>
      <c r="B48" s="24">
        <v>100</v>
      </c>
      <c r="C48" s="24" t="str">
        <f t="shared" si="0"/>
        <v>A+</v>
      </c>
      <c r="D48" s="2"/>
    </row>
    <row r="49" spans="1:4" ht="21" customHeight="1">
      <c r="A49" s="22"/>
      <c r="B49" s="16">
        <v>85</v>
      </c>
      <c r="C49" s="16" t="str">
        <f t="shared" si="0"/>
        <v>B</v>
      </c>
      <c r="D49" s="2"/>
    </row>
    <row r="50" spans="1:4" ht="21" customHeight="1">
      <c r="A50" s="22"/>
      <c r="B50" s="16">
        <v>45</v>
      </c>
      <c r="C50" s="16" t="str">
        <f t="shared" si="0"/>
        <v>F</v>
      </c>
      <c r="D50" s="2"/>
    </row>
    <row r="51" spans="1:4" ht="21" customHeight="1">
      <c r="A51" s="27" t="s">
        <v>34</v>
      </c>
      <c r="B51" s="28">
        <f>SUBTOTAL(101,B2:B50)</f>
        <v>78.55319148936171</v>
      </c>
      <c r="C51" s="16"/>
      <c r="D51" s="2"/>
    </row>
    <row r="52" spans="1:3" ht="21" customHeight="1">
      <c r="A52" s="1" t="s">
        <v>0</v>
      </c>
      <c r="B52" s="1" t="s">
        <v>1</v>
      </c>
      <c r="C52" s="3" t="s">
        <v>2</v>
      </c>
    </row>
    <row r="53" spans="1:3" ht="21" customHeight="1" hidden="1">
      <c r="A53" s="1"/>
      <c r="B53" s="1"/>
      <c r="C53" s="1"/>
    </row>
    <row r="54" spans="1:3" ht="21" customHeight="1">
      <c r="A54" s="1" t="s">
        <v>0</v>
      </c>
      <c r="B54" s="1" t="s">
        <v>1</v>
      </c>
      <c r="C54" s="1" t="s">
        <v>2</v>
      </c>
    </row>
    <row r="55" spans="1:3" ht="21" customHeight="1">
      <c r="A55" s="1"/>
      <c r="B55" s="1"/>
      <c r="C55" s="1"/>
    </row>
    <row r="56" spans="1:3" ht="38.25" customHeight="1">
      <c r="A56" s="1"/>
      <c r="B56" s="1"/>
      <c r="C56" s="1"/>
    </row>
    <row r="58" spans="7:8" ht="14.25">
      <c r="G58" s="6" t="s">
        <v>6</v>
      </c>
      <c r="H58" s="6" t="s">
        <v>7</v>
      </c>
    </row>
    <row r="59" spans="7:8" ht="12.75">
      <c r="G59" s="7">
        <v>40</v>
      </c>
      <c r="H59" s="7" t="s">
        <v>21</v>
      </c>
    </row>
    <row r="60" spans="7:8" ht="12.75">
      <c r="G60" s="7">
        <v>50</v>
      </c>
      <c r="H60" s="7" t="s">
        <v>19</v>
      </c>
    </row>
    <row r="61" spans="7:8" ht="12.75">
      <c r="G61" s="7">
        <v>60</v>
      </c>
      <c r="H61" s="7" t="s">
        <v>17</v>
      </c>
    </row>
    <row r="62" spans="7:8" ht="12.75">
      <c r="G62" s="7">
        <v>70</v>
      </c>
      <c r="H62" s="7" t="s">
        <v>13</v>
      </c>
    </row>
    <row r="63" spans="7:8" ht="12.75">
      <c r="G63" s="7">
        <v>80</v>
      </c>
      <c r="H63" s="7" t="s">
        <v>11</v>
      </c>
    </row>
    <row r="64" spans="7:8" ht="12.75">
      <c r="G64" s="7">
        <v>90</v>
      </c>
      <c r="H64" s="7" t="s">
        <v>9</v>
      </c>
    </row>
    <row r="65" spans="7:8" ht="12.75">
      <c r="G65" s="7">
        <v>100</v>
      </c>
      <c r="H65" s="7" t="s">
        <v>15</v>
      </c>
    </row>
  </sheetData>
  <sheetProtection/>
  <conditionalFormatting sqref="E4:F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fitToHeight="1" fitToWidth="1" horizontalDpi="300" verticalDpi="300" orientation="portrait" scale="74" r:id="rId4"/>
  <drawing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</dc:creator>
  <cp:keywords/>
  <dc:description/>
  <cp:lastModifiedBy>永祥 趙</cp:lastModifiedBy>
  <cp:lastPrinted>2020-04-20T02:45:48Z</cp:lastPrinted>
  <dcterms:created xsi:type="dcterms:W3CDTF">2019-09-12T12:49:11Z</dcterms:created>
  <dcterms:modified xsi:type="dcterms:W3CDTF">2020-05-04T03:22:23Z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